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/>
  <mc:AlternateContent xmlns:mc="http://schemas.openxmlformats.org/markup-compatibility/2006">
    <mc:Choice Requires="x15">
      <x15ac:absPath xmlns:x15ac="http://schemas.microsoft.com/office/spreadsheetml/2010/11/ac" url="D:\Documentos\A    SECRETARIA DE MOVILIDAD\1. POLÍTICA CERO Y BAJAS EMISIONES\A   CONPES 30 DE 2023 POLÍTICA DE CERO Y BAJAS EMISIONES\"/>
    </mc:Choice>
  </mc:AlternateContent>
  <xr:revisionPtr revIDLastSave="0" documentId="8_{C0810A02-07F6-4BE2-9E63-586B93F547DB}" xr6:coauthVersionLast="47" xr6:coauthVersionMax="47" xr10:uidLastSave="{00000000-0000-0000-0000-000000000000}"/>
  <bookViews>
    <workbookView xWindow="-120" yWindow="-120" windowWidth="29040" windowHeight="15720" xr2:uid="{E85C20AA-F4A6-49AD-BDD6-54D539F618FF}"/>
  </bookViews>
  <sheets>
    <sheet name="Dic 2023" sheetId="4" r:id="rId1"/>
    <sheet name="Dic 2024" sheetId="3" r:id="rId2"/>
    <sheet name="Agosto 2025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4" l="1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BI21" i="4"/>
  <c r="BJ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BI22" i="4"/>
  <c r="BJ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BI26" i="4"/>
  <c r="BJ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BI27" i="4"/>
  <c r="BJ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BI28" i="4"/>
  <c r="BJ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BI29" i="4"/>
  <c r="BJ29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BI30" i="4"/>
  <c r="BJ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BI31" i="4"/>
  <c r="BJ31" i="4"/>
  <c r="B21" i="4"/>
  <c r="B22" i="4"/>
  <c r="B23" i="4"/>
  <c r="B24" i="4"/>
  <c r="B25" i="4"/>
  <c r="B26" i="4"/>
  <c r="B27" i="4"/>
  <c r="B28" i="4"/>
  <c r="B29" i="4"/>
  <c r="B30" i="4"/>
  <c r="B31" i="4"/>
  <c r="B20" i="4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F20" i="3"/>
  <c r="BG20" i="3"/>
  <c r="BH20" i="3"/>
  <c r="BI20" i="3"/>
  <c r="BJ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21" i="3"/>
  <c r="B22" i="3"/>
  <c r="B23" i="3"/>
  <c r="B24" i="3"/>
  <c r="B25" i="3"/>
  <c r="B26" i="3"/>
  <c r="B27" i="3"/>
  <c r="B28" i="3"/>
  <c r="B29" i="3"/>
  <c r="B30" i="3"/>
  <c r="B31" i="3"/>
  <c r="B20" i="3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20" i="2"/>
  <c r="B21" i="2"/>
  <c r="B22" i="2"/>
  <c r="B23" i="2"/>
  <c r="B24" i="2"/>
  <c r="B25" i="2"/>
  <c r="B26" i="2"/>
  <c r="B27" i="2"/>
  <c r="B28" i="2"/>
  <c r="B29" i="2"/>
  <c r="B19" i="2"/>
</calcChain>
</file>

<file path=xl/sharedStrings.xml><?xml version="1.0" encoding="utf-8"?>
<sst xmlns="http://schemas.openxmlformats.org/spreadsheetml/2006/main" count="450" uniqueCount="83">
  <si>
    <t>AUTOMOVIL</t>
  </si>
  <si>
    <t>GASOLINA</t>
  </si>
  <si>
    <t>ELECTRICO</t>
  </si>
  <si>
    <t>GAS GASOL</t>
  </si>
  <si>
    <t>GASO ELEC</t>
  </si>
  <si>
    <t>DIESEL</t>
  </si>
  <si>
    <t>BUS</t>
  </si>
  <si>
    <t>BUSETA</t>
  </si>
  <si>
    <t>CAMION</t>
  </si>
  <si>
    <t>BARREDORA</t>
  </si>
  <si>
    <t>GRUA</t>
  </si>
  <si>
    <t>CAMIONETA</t>
  </si>
  <si>
    <t>GNV</t>
  </si>
  <si>
    <t>CAMPERO</t>
  </si>
  <si>
    <t>CUATRIMOTO</t>
  </si>
  <si>
    <t>EXCAVADORA</t>
  </si>
  <si>
    <t>MAQ AGRÍCOLA</t>
  </si>
  <si>
    <t>TRACTOR</t>
  </si>
  <si>
    <t>MAQ INDUSTRIAL</t>
  </si>
  <si>
    <t>MICROBUS</t>
  </si>
  <si>
    <t>MINICARGADOR</t>
  </si>
  <si>
    <t>MOTOCARRO</t>
  </si>
  <si>
    <t>MOTOCICLETA</t>
  </si>
  <si>
    <t>MOTOTRICICLO</t>
  </si>
  <si>
    <t>SIN CLASE</t>
  </si>
  <si>
    <t>SIN</t>
  </si>
  <si>
    <t>TRACTOCAMION</t>
  </si>
  <si>
    <t>VIBROCOMPACTADORA</t>
  </si>
  <si>
    <t>VOLQUETA</t>
  </si>
  <si>
    <t>APLANADORA</t>
  </si>
  <si>
    <t>AUTOHORMIGONERA</t>
  </si>
  <si>
    <t>DIES ELEC</t>
  </si>
  <si>
    <t>ETANOL</t>
  </si>
  <si>
    <t>HIDROGENO</t>
  </si>
  <si>
    <t>BULDOZER</t>
  </si>
  <si>
    <t>TALADRO</t>
  </si>
  <si>
    <t>GLP</t>
  </si>
  <si>
    <t>CAMIÓN</t>
  </si>
  <si>
    <t>CAMIÓN GRÚA</t>
  </si>
  <si>
    <t>CAMIÓN TIJERA</t>
  </si>
  <si>
    <t>CARGADOR</t>
  </si>
  <si>
    <t>CARGADORA FRONTAL</t>
  </si>
  <si>
    <t>CARRETILLA APILADORA</t>
  </si>
  <si>
    <t>CARRETILLA ELEVADORA</t>
  </si>
  <si>
    <t>CICLOMOTOR</t>
  </si>
  <si>
    <t>COMPACTADOR</t>
  </si>
  <si>
    <t>CORTADORA</t>
  </si>
  <si>
    <t>COSECHADORA</t>
  </si>
  <si>
    <t>CUADRICICLO</t>
  </si>
  <si>
    <t>DUMPER (VOLQUETA ARTICULADA)</t>
  </si>
  <si>
    <t>FRESADORA</t>
  </si>
  <si>
    <t>JUMBO DE PERFORACION</t>
  </si>
  <si>
    <t>MANIPULADOR TELESCOPICO</t>
  </si>
  <si>
    <t>RETROEXCAVADORA</t>
  </si>
  <si>
    <t>MAQUINA BARREDORA</t>
  </si>
  <si>
    <t>MINI EXCAVADORA</t>
  </si>
  <si>
    <t>MONTACARGAS</t>
  </si>
  <si>
    <t>MOTONIVELADORA</t>
  </si>
  <si>
    <t>PALA DRAGA</t>
  </si>
  <si>
    <t>PALA FRONTAL</t>
  </si>
  <si>
    <t>PAVIMENTADORA</t>
  </si>
  <si>
    <t>PERFORADORA</t>
  </si>
  <si>
    <t>PILOTEADORA</t>
  </si>
  <si>
    <t>PLATAFORMA DE ELEVACION</t>
  </si>
  <si>
    <t>PRENSA HIDRAULICA</t>
  </si>
  <si>
    <t>PULVERIZADOR AGRICOLA</t>
  </si>
  <si>
    <t>REMOLQUE</t>
  </si>
  <si>
    <t>RETROCARGADOR</t>
  </si>
  <si>
    <t>SEMIREMOLQUE</t>
  </si>
  <si>
    <t>TALADRO PERFORACION POZO PETROLERO</t>
  </si>
  <si>
    <t>TRACTOR SOBRE ORUGA</t>
  </si>
  <si>
    <t>TRICIMOTO</t>
  </si>
  <si>
    <t>TRITURADORA</t>
  </si>
  <si>
    <t>Total general</t>
  </si>
  <si>
    <t>VEHÍCULOS REGISTRADOS POR TIPOLOGÍA Y COMBUSTIBLE:</t>
  </si>
  <si>
    <t>PORCENTAJE DE VEHÍCULOS REGISTRADOS POR COMBUSTIBLE PARA CADA TIPOLOGÍA:</t>
  </si>
  <si>
    <t>MAQ,AGRÍCOLA</t>
  </si>
  <si>
    <t>MAQ,INDUSTRIAL</t>
  </si>
  <si>
    <t>(en blanco)</t>
  </si>
  <si>
    <t>ALZADORA DE CA&lt;d1&gt;A</t>
  </si>
  <si>
    <t>MAQ,AGR&lt;cd&gt;COLA</t>
  </si>
  <si>
    <t>CAMI&lt;d3&gt;N</t>
  </si>
  <si>
    <t>CAMI&lt;d3&gt;N GR&lt;da&gt;A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</si>
</sst>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6" fillId="0" borderId="0" xfId="0" applyFont="1"/>
    <xf numFmtId="164" fontId="0" fillId="0" borderId="10" xfId="4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33" borderId="1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2B11B-B074-47A1-A472-22575945353D}">
  <dimension ref="A2:BK31"/>
  <sheetViews>
    <sheetView tabSelected="1" zoomScale="70" zoomScaleNormal="70" workbookViewId="0">
      <selection activeCell="B18" sqref="B18"/>
    </sheetView>
  </sheetViews>
  <sheetFormatPr baseColWidth="10" defaultRowHeight="15" x14ac:dyDescent="0.25"/>
  <cols>
    <col min="3" max="43" width="16" customWidth="1"/>
    <col min="44" max="44" width="22" customWidth="1"/>
    <col min="45" max="52" width="16" customWidth="1"/>
    <col min="53" max="53" width="19.7109375" customWidth="1"/>
    <col min="54" max="54" width="21.28515625" customWidth="1"/>
    <col min="55" max="62" width="16" customWidth="1"/>
  </cols>
  <sheetData>
    <row r="2" spans="1:63" x14ac:dyDescent="0.25">
      <c r="B2" s="4" t="s">
        <v>74</v>
      </c>
    </row>
    <row r="3" spans="1:63" ht="60" x14ac:dyDescent="0.25">
      <c r="B3" s="7" t="s">
        <v>78</v>
      </c>
      <c r="C3" s="7" t="s">
        <v>0</v>
      </c>
      <c r="D3" s="7" t="s">
        <v>6</v>
      </c>
      <c r="E3" s="7" t="s">
        <v>11</v>
      </c>
      <c r="F3" s="7" t="s">
        <v>13</v>
      </c>
      <c r="G3" s="7" t="s">
        <v>44</v>
      </c>
      <c r="H3" s="7" t="s">
        <v>14</v>
      </c>
      <c r="I3" s="7" t="s">
        <v>22</v>
      </c>
      <c r="J3" s="7" t="s">
        <v>79</v>
      </c>
      <c r="K3" s="7" t="s">
        <v>7</v>
      </c>
      <c r="L3" s="7" t="s">
        <v>8</v>
      </c>
      <c r="M3" s="7" t="s">
        <v>80</v>
      </c>
      <c r="N3" s="7" t="s">
        <v>77</v>
      </c>
      <c r="O3" s="7" t="s">
        <v>19</v>
      </c>
      <c r="P3" s="7" t="s">
        <v>21</v>
      </c>
      <c r="Q3" s="7" t="s">
        <v>23</v>
      </c>
      <c r="R3" s="7" t="s">
        <v>26</v>
      </c>
      <c r="S3" s="7" t="s">
        <v>28</v>
      </c>
      <c r="T3" s="7" t="s">
        <v>29</v>
      </c>
      <c r="U3" s="7" t="s">
        <v>30</v>
      </c>
      <c r="V3" s="7" t="s">
        <v>9</v>
      </c>
      <c r="W3" s="7" t="s">
        <v>34</v>
      </c>
      <c r="X3" s="7" t="s">
        <v>81</v>
      </c>
      <c r="Y3" s="7" t="s">
        <v>82</v>
      </c>
      <c r="Z3" s="7" t="s">
        <v>40</v>
      </c>
      <c r="AA3" s="7" t="s">
        <v>41</v>
      </c>
      <c r="AB3" s="7" t="s">
        <v>42</v>
      </c>
      <c r="AC3" s="7" t="s">
        <v>43</v>
      </c>
      <c r="AD3" s="7" t="s">
        <v>45</v>
      </c>
      <c r="AE3" s="7" t="s">
        <v>46</v>
      </c>
      <c r="AF3" s="7" t="s">
        <v>47</v>
      </c>
      <c r="AG3" s="7" t="s">
        <v>48</v>
      </c>
      <c r="AH3" s="7" t="s">
        <v>49</v>
      </c>
      <c r="AI3" s="7" t="s">
        <v>15</v>
      </c>
      <c r="AJ3" s="7" t="s">
        <v>50</v>
      </c>
      <c r="AK3" s="7" t="s">
        <v>10</v>
      </c>
      <c r="AL3" s="7" t="s">
        <v>51</v>
      </c>
      <c r="AM3" s="7" t="s">
        <v>52</v>
      </c>
      <c r="AN3" s="7" t="s">
        <v>54</v>
      </c>
      <c r="AO3" s="7" t="s">
        <v>55</v>
      </c>
      <c r="AP3" s="7" t="s">
        <v>20</v>
      </c>
      <c r="AQ3" s="7" t="s">
        <v>56</v>
      </c>
      <c r="AR3" s="7" t="s">
        <v>57</v>
      </c>
      <c r="AS3" s="7" t="s">
        <v>58</v>
      </c>
      <c r="AT3" s="7" t="s">
        <v>60</v>
      </c>
      <c r="AU3" s="7" t="s">
        <v>61</v>
      </c>
      <c r="AV3" s="7" t="s">
        <v>62</v>
      </c>
      <c r="AW3" s="7" t="s">
        <v>63</v>
      </c>
      <c r="AX3" s="7" t="s">
        <v>64</v>
      </c>
      <c r="AY3" s="7" t="s">
        <v>65</v>
      </c>
      <c r="AZ3" s="7" t="s">
        <v>66</v>
      </c>
      <c r="BA3" s="7" t="s">
        <v>67</v>
      </c>
      <c r="BB3" s="7" t="s">
        <v>53</v>
      </c>
      <c r="BC3" s="7" t="s">
        <v>68</v>
      </c>
      <c r="BD3" s="7" t="s">
        <v>35</v>
      </c>
      <c r="BE3" s="7" t="s">
        <v>69</v>
      </c>
      <c r="BF3" s="7" t="s">
        <v>17</v>
      </c>
      <c r="BG3" s="7" t="s">
        <v>70</v>
      </c>
      <c r="BH3" s="7" t="s">
        <v>71</v>
      </c>
      <c r="BI3" s="7" t="s">
        <v>72</v>
      </c>
      <c r="BJ3" s="7" t="s">
        <v>27</v>
      </c>
      <c r="BK3" s="7" t="s">
        <v>73</v>
      </c>
    </row>
    <row r="4" spans="1:63" x14ac:dyDescent="0.25">
      <c r="A4" s="7" t="s">
        <v>31</v>
      </c>
      <c r="B4" s="3"/>
      <c r="C4" s="3">
        <v>7</v>
      </c>
      <c r="D4" s="3">
        <v>334</v>
      </c>
      <c r="E4" s="3">
        <v>315</v>
      </c>
      <c r="F4" s="3">
        <v>4</v>
      </c>
      <c r="G4" s="3"/>
      <c r="H4" s="3"/>
      <c r="I4" s="3"/>
      <c r="J4" s="3"/>
      <c r="K4" s="3"/>
      <c r="L4" s="3">
        <v>7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>
        <v>667</v>
      </c>
    </row>
    <row r="5" spans="1:63" x14ac:dyDescent="0.25">
      <c r="A5" s="7" t="s">
        <v>5</v>
      </c>
      <c r="B5" s="3">
        <v>7</v>
      </c>
      <c r="C5" s="3">
        <v>989</v>
      </c>
      <c r="D5" s="3">
        <v>8985</v>
      </c>
      <c r="E5" s="3">
        <v>56228</v>
      </c>
      <c r="F5" s="3">
        <v>30325</v>
      </c>
      <c r="G5" s="3"/>
      <c r="H5" s="3">
        <v>2</v>
      </c>
      <c r="I5" s="3">
        <v>30</v>
      </c>
      <c r="J5" s="3">
        <v>3</v>
      </c>
      <c r="K5" s="3">
        <v>822</v>
      </c>
      <c r="L5" s="3">
        <v>9711</v>
      </c>
      <c r="M5" s="3">
        <v>27</v>
      </c>
      <c r="N5" s="3">
        <v>81</v>
      </c>
      <c r="O5" s="3">
        <v>2759</v>
      </c>
      <c r="P5" s="3">
        <v>42</v>
      </c>
      <c r="Q5" s="3"/>
      <c r="R5" s="3">
        <v>470</v>
      </c>
      <c r="S5" s="3">
        <v>860</v>
      </c>
      <c r="T5" s="3">
        <v>3</v>
      </c>
      <c r="U5" s="3">
        <v>12</v>
      </c>
      <c r="V5" s="3">
        <v>4</v>
      </c>
      <c r="W5" s="3">
        <v>65</v>
      </c>
      <c r="X5" s="3">
        <v>10</v>
      </c>
      <c r="Y5" s="3">
        <v>3</v>
      </c>
      <c r="Z5" s="3">
        <v>149</v>
      </c>
      <c r="AA5" s="3">
        <v>30</v>
      </c>
      <c r="AB5" s="3">
        <v>2</v>
      </c>
      <c r="AC5" s="3">
        <v>5</v>
      </c>
      <c r="AD5" s="3">
        <v>20</v>
      </c>
      <c r="AE5" s="3">
        <v>1</v>
      </c>
      <c r="AF5" s="3">
        <v>5</v>
      </c>
      <c r="AG5" s="3"/>
      <c r="AH5" s="3">
        <v>2</v>
      </c>
      <c r="AI5" s="3">
        <v>462</v>
      </c>
      <c r="AJ5" s="3">
        <v>5</v>
      </c>
      <c r="AK5" s="3">
        <v>25</v>
      </c>
      <c r="AL5" s="3">
        <v>1</v>
      </c>
      <c r="AM5" s="3">
        <v>5</v>
      </c>
      <c r="AN5" s="3">
        <v>4</v>
      </c>
      <c r="AO5" s="3">
        <v>26</v>
      </c>
      <c r="AP5" s="3">
        <v>182</v>
      </c>
      <c r="AQ5" s="3">
        <v>55</v>
      </c>
      <c r="AR5" s="3">
        <v>31</v>
      </c>
      <c r="AS5" s="3"/>
      <c r="AT5" s="3">
        <v>6</v>
      </c>
      <c r="AU5" s="3">
        <v>30</v>
      </c>
      <c r="AV5" s="3">
        <v>1</v>
      </c>
      <c r="AW5" s="3">
        <v>1</v>
      </c>
      <c r="AX5" s="3">
        <v>1</v>
      </c>
      <c r="AY5" s="3">
        <v>1</v>
      </c>
      <c r="AZ5" s="3"/>
      <c r="BA5" s="3">
        <v>14</v>
      </c>
      <c r="BB5" s="3">
        <v>255</v>
      </c>
      <c r="BC5" s="3">
        <v>1</v>
      </c>
      <c r="BD5" s="3">
        <v>2</v>
      </c>
      <c r="BE5" s="3">
        <v>13</v>
      </c>
      <c r="BF5" s="3">
        <v>170</v>
      </c>
      <c r="BG5" s="3">
        <v>3</v>
      </c>
      <c r="BH5" s="3"/>
      <c r="BI5" s="3">
        <v>4</v>
      </c>
      <c r="BJ5" s="3">
        <v>40</v>
      </c>
      <c r="BK5" s="3">
        <v>112990</v>
      </c>
    </row>
    <row r="6" spans="1:63" x14ac:dyDescent="0.25">
      <c r="A6" s="7" t="s">
        <v>2</v>
      </c>
      <c r="B6" s="3">
        <v>1</v>
      </c>
      <c r="C6" s="3">
        <v>2203</v>
      </c>
      <c r="D6" s="3">
        <v>1608</v>
      </c>
      <c r="E6" s="3">
        <v>2136</v>
      </c>
      <c r="F6" s="3">
        <v>3</v>
      </c>
      <c r="G6" s="3">
        <v>264</v>
      </c>
      <c r="H6" s="3"/>
      <c r="I6" s="3">
        <v>410</v>
      </c>
      <c r="J6" s="3"/>
      <c r="K6" s="3"/>
      <c r="L6" s="3">
        <v>3</v>
      </c>
      <c r="M6" s="3"/>
      <c r="N6" s="3"/>
      <c r="O6" s="3"/>
      <c r="P6" s="3">
        <v>20</v>
      </c>
      <c r="Q6" s="3">
        <v>3</v>
      </c>
      <c r="R6" s="3"/>
      <c r="S6" s="3"/>
      <c r="T6" s="3"/>
      <c r="U6" s="3"/>
      <c r="V6" s="3"/>
      <c r="W6" s="3"/>
      <c r="X6" s="3"/>
      <c r="Y6" s="3"/>
      <c r="Z6" s="3"/>
      <c r="AA6" s="3"/>
      <c r="AB6" s="3">
        <v>1</v>
      </c>
      <c r="AC6" s="3">
        <v>3</v>
      </c>
      <c r="AD6" s="3"/>
      <c r="AE6" s="3"/>
      <c r="AF6" s="3">
        <v>1</v>
      </c>
      <c r="AG6" s="3">
        <v>356</v>
      </c>
      <c r="AH6" s="3"/>
      <c r="AI6" s="3"/>
      <c r="AJ6" s="3"/>
      <c r="AK6" s="3"/>
      <c r="AL6" s="3"/>
      <c r="AM6" s="3">
        <v>1</v>
      </c>
      <c r="AN6" s="3"/>
      <c r="AO6" s="3"/>
      <c r="AP6" s="3"/>
      <c r="AQ6" s="3">
        <v>33</v>
      </c>
      <c r="AR6" s="3"/>
      <c r="AS6" s="3"/>
      <c r="AT6" s="3"/>
      <c r="AU6" s="3">
        <v>1</v>
      </c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>
        <v>21</v>
      </c>
      <c r="BI6" s="3"/>
      <c r="BJ6" s="3"/>
      <c r="BK6" s="3">
        <v>7068</v>
      </c>
    </row>
    <row r="7" spans="1:63" x14ac:dyDescent="0.25">
      <c r="A7" s="7" t="s">
        <v>32</v>
      </c>
      <c r="B7" s="3"/>
      <c r="C7" s="3">
        <v>1</v>
      </c>
      <c r="D7" s="3"/>
      <c r="E7" s="3"/>
      <c r="F7" s="3"/>
      <c r="G7" s="3"/>
      <c r="H7" s="3"/>
      <c r="I7" s="3"/>
      <c r="J7" s="3">
        <v>2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>
        <v>3</v>
      </c>
    </row>
    <row r="8" spans="1:63" x14ac:dyDescent="0.25">
      <c r="A8" s="7" t="s">
        <v>3</v>
      </c>
      <c r="B8" s="3">
        <v>3</v>
      </c>
      <c r="C8" s="3">
        <v>14938</v>
      </c>
      <c r="D8" s="3">
        <v>5</v>
      </c>
      <c r="E8" s="3">
        <v>10969</v>
      </c>
      <c r="F8" s="3">
        <v>3999</v>
      </c>
      <c r="G8" s="3"/>
      <c r="H8" s="3"/>
      <c r="I8" s="3">
        <v>2</v>
      </c>
      <c r="J8" s="3"/>
      <c r="K8" s="3">
        <v>31</v>
      </c>
      <c r="L8" s="3">
        <v>439</v>
      </c>
      <c r="M8" s="3">
        <v>1</v>
      </c>
      <c r="N8" s="3">
        <v>6</v>
      </c>
      <c r="O8" s="3">
        <v>526</v>
      </c>
      <c r="P8" s="3">
        <v>1</v>
      </c>
      <c r="Q8" s="3"/>
      <c r="R8" s="3"/>
      <c r="S8" s="3">
        <v>2</v>
      </c>
      <c r="T8" s="3"/>
      <c r="U8" s="3"/>
      <c r="V8" s="3"/>
      <c r="W8" s="3"/>
      <c r="X8" s="3"/>
      <c r="Y8" s="3"/>
      <c r="Z8" s="3"/>
      <c r="AA8" s="3"/>
      <c r="AB8" s="3"/>
      <c r="AC8" s="3">
        <v>4</v>
      </c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>
        <v>21</v>
      </c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>
        <v>30947</v>
      </c>
    </row>
    <row r="9" spans="1:63" x14ac:dyDescent="0.25">
      <c r="A9" s="7" t="s">
        <v>4</v>
      </c>
      <c r="B9" s="3">
        <v>52</v>
      </c>
      <c r="C9" s="3">
        <v>8656</v>
      </c>
      <c r="D9" s="3"/>
      <c r="E9" s="3">
        <v>18464</v>
      </c>
      <c r="F9" s="3">
        <v>2175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>
        <v>29347</v>
      </c>
    </row>
    <row r="10" spans="1:63" x14ac:dyDescent="0.25">
      <c r="A10" s="7" t="s">
        <v>1</v>
      </c>
      <c r="B10" s="3">
        <v>69</v>
      </c>
      <c r="C10" s="3">
        <v>1295278</v>
      </c>
      <c r="D10" s="3">
        <v>2638</v>
      </c>
      <c r="E10" s="3">
        <v>390797</v>
      </c>
      <c r="F10" s="3">
        <v>208284</v>
      </c>
      <c r="G10" s="3">
        <v>22</v>
      </c>
      <c r="H10" s="3">
        <v>2296</v>
      </c>
      <c r="I10" s="3">
        <v>475328</v>
      </c>
      <c r="J10" s="3">
        <v>4486</v>
      </c>
      <c r="K10" s="3">
        <v>725</v>
      </c>
      <c r="L10" s="3">
        <v>8128</v>
      </c>
      <c r="M10" s="3">
        <v>53</v>
      </c>
      <c r="N10" s="3">
        <v>540</v>
      </c>
      <c r="O10" s="3">
        <v>4633</v>
      </c>
      <c r="P10" s="3">
        <v>1555</v>
      </c>
      <c r="Q10" s="3">
        <v>114</v>
      </c>
      <c r="R10" s="3">
        <v>117</v>
      </c>
      <c r="S10" s="3">
        <v>248</v>
      </c>
      <c r="T10" s="3"/>
      <c r="U10" s="3">
        <v>3</v>
      </c>
      <c r="V10" s="3">
        <v>1</v>
      </c>
      <c r="W10" s="3">
        <v>18</v>
      </c>
      <c r="X10" s="3"/>
      <c r="Y10" s="3">
        <v>1</v>
      </c>
      <c r="Z10" s="3">
        <v>17</v>
      </c>
      <c r="AA10" s="3">
        <v>4</v>
      </c>
      <c r="AB10" s="3">
        <v>1</v>
      </c>
      <c r="AC10" s="3">
        <v>1</v>
      </c>
      <c r="AD10" s="3">
        <v>3</v>
      </c>
      <c r="AE10" s="3">
        <v>2</v>
      </c>
      <c r="AF10" s="3">
        <v>2</v>
      </c>
      <c r="AG10" s="3">
        <v>18</v>
      </c>
      <c r="AH10" s="3"/>
      <c r="AI10" s="3">
        <v>52</v>
      </c>
      <c r="AJ10" s="3"/>
      <c r="AK10" s="3">
        <v>4</v>
      </c>
      <c r="AL10" s="3"/>
      <c r="AM10" s="3">
        <v>1</v>
      </c>
      <c r="AN10" s="3">
        <v>4</v>
      </c>
      <c r="AO10" s="3">
        <v>2</v>
      </c>
      <c r="AP10" s="3">
        <v>26</v>
      </c>
      <c r="AQ10" s="3">
        <v>34</v>
      </c>
      <c r="AR10" s="3">
        <v>8</v>
      </c>
      <c r="AS10" s="3">
        <v>1</v>
      </c>
      <c r="AT10" s="3"/>
      <c r="AU10" s="3">
        <v>4</v>
      </c>
      <c r="AV10" s="3">
        <v>1</v>
      </c>
      <c r="AW10" s="3">
        <v>1</v>
      </c>
      <c r="AX10" s="3"/>
      <c r="AY10" s="3"/>
      <c r="AZ10" s="3">
        <v>10</v>
      </c>
      <c r="BA10" s="3">
        <v>1</v>
      </c>
      <c r="BB10" s="3">
        <v>32</v>
      </c>
      <c r="BC10" s="3">
        <v>157</v>
      </c>
      <c r="BD10" s="3">
        <v>1</v>
      </c>
      <c r="BE10" s="3"/>
      <c r="BF10" s="3">
        <v>23</v>
      </c>
      <c r="BG10" s="3"/>
      <c r="BH10" s="3">
        <v>3</v>
      </c>
      <c r="BI10" s="3"/>
      <c r="BJ10" s="3">
        <v>11</v>
      </c>
      <c r="BK10" s="3">
        <v>2395758</v>
      </c>
    </row>
    <row r="11" spans="1:63" x14ac:dyDescent="0.25">
      <c r="A11" s="7" t="s">
        <v>36</v>
      </c>
      <c r="B11" s="3"/>
      <c r="C11" s="3">
        <v>1</v>
      </c>
      <c r="D11" s="3"/>
      <c r="E11" s="3">
        <v>3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>
        <v>1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>
        <v>5</v>
      </c>
    </row>
    <row r="12" spans="1:63" x14ac:dyDescent="0.25">
      <c r="A12" s="7" t="s">
        <v>12</v>
      </c>
      <c r="B12" s="3"/>
      <c r="C12" s="3">
        <v>73</v>
      </c>
      <c r="D12" s="3">
        <v>2144</v>
      </c>
      <c r="E12" s="3">
        <v>92</v>
      </c>
      <c r="F12" s="3">
        <v>48</v>
      </c>
      <c r="G12" s="3"/>
      <c r="H12" s="3"/>
      <c r="I12" s="3">
        <v>3</v>
      </c>
      <c r="J12" s="3"/>
      <c r="K12" s="3">
        <v>1</v>
      </c>
      <c r="L12" s="3">
        <v>28</v>
      </c>
      <c r="M12" s="3"/>
      <c r="N12" s="3">
        <v>3</v>
      </c>
      <c r="O12" s="3">
        <v>10</v>
      </c>
      <c r="P12" s="3">
        <v>5</v>
      </c>
      <c r="Q12" s="3"/>
      <c r="R12" s="3">
        <v>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>
        <v>1</v>
      </c>
      <c r="AJ12" s="3"/>
      <c r="AK12" s="3"/>
      <c r="AL12" s="3"/>
      <c r="AM12" s="3"/>
      <c r="AN12" s="3"/>
      <c r="AO12" s="3"/>
      <c r="AP12" s="3"/>
      <c r="AQ12" s="3">
        <v>1</v>
      </c>
      <c r="AR12" s="3"/>
      <c r="AS12" s="3"/>
      <c r="AT12" s="3"/>
      <c r="AU12" s="3"/>
      <c r="AV12" s="3">
        <v>1</v>
      </c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>
        <v>2412</v>
      </c>
    </row>
    <row r="13" spans="1:63" ht="30" x14ac:dyDescent="0.25">
      <c r="A13" s="7" t="s">
        <v>33</v>
      </c>
      <c r="B13" s="3"/>
      <c r="C13" s="3">
        <v>2</v>
      </c>
      <c r="D13" s="3"/>
      <c r="E13" s="3">
        <v>2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>
        <v>4</v>
      </c>
    </row>
    <row r="14" spans="1:63" x14ac:dyDescent="0.25">
      <c r="A14" s="7" t="s">
        <v>25</v>
      </c>
      <c r="B14" s="3"/>
      <c r="C14" s="3"/>
      <c r="D14" s="3"/>
      <c r="E14" s="3"/>
      <c r="F14" s="3"/>
      <c r="G14" s="3"/>
      <c r="H14" s="3"/>
      <c r="I14" s="3"/>
      <c r="J14" s="3">
        <v>2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>
        <v>1245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>
        <v>20</v>
      </c>
      <c r="BA14" s="3"/>
      <c r="BB14" s="3"/>
      <c r="BC14" s="3">
        <v>118</v>
      </c>
      <c r="BD14" s="3"/>
      <c r="BE14" s="3"/>
      <c r="BF14" s="3"/>
      <c r="BG14" s="3"/>
      <c r="BH14" s="3"/>
      <c r="BI14" s="3"/>
      <c r="BJ14" s="3"/>
      <c r="BK14" s="3">
        <v>1385</v>
      </c>
    </row>
    <row r="15" spans="1:63" x14ac:dyDescent="0.25">
      <c r="A15" s="7" t="s">
        <v>78</v>
      </c>
      <c r="B15" s="3">
        <v>13</v>
      </c>
      <c r="C15" s="3">
        <v>1</v>
      </c>
      <c r="D15" s="3">
        <v>3</v>
      </c>
      <c r="E15" s="3">
        <v>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>
        <v>23</v>
      </c>
    </row>
    <row r="16" spans="1:63" ht="30" x14ac:dyDescent="0.25">
      <c r="A16" s="7" t="s">
        <v>73</v>
      </c>
      <c r="B16" s="3">
        <v>145</v>
      </c>
      <c r="C16" s="3">
        <v>1322149</v>
      </c>
      <c r="D16" s="3">
        <v>15717</v>
      </c>
      <c r="E16" s="3">
        <v>479012</v>
      </c>
      <c r="F16" s="3">
        <v>244838</v>
      </c>
      <c r="G16" s="3">
        <v>286</v>
      </c>
      <c r="H16" s="3">
        <v>2298</v>
      </c>
      <c r="I16" s="3">
        <v>475773</v>
      </c>
      <c r="J16" s="3">
        <v>4493</v>
      </c>
      <c r="K16" s="3">
        <v>1579</v>
      </c>
      <c r="L16" s="3">
        <v>18316</v>
      </c>
      <c r="M16" s="3">
        <v>81</v>
      </c>
      <c r="N16" s="3">
        <v>630</v>
      </c>
      <c r="O16" s="3">
        <v>7928</v>
      </c>
      <c r="P16" s="3">
        <v>1623</v>
      </c>
      <c r="Q16" s="3">
        <v>117</v>
      </c>
      <c r="R16" s="3">
        <v>589</v>
      </c>
      <c r="S16" s="3">
        <v>1110</v>
      </c>
      <c r="T16" s="3">
        <v>3</v>
      </c>
      <c r="U16" s="3">
        <v>15</v>
      </c>
      <c r="V16" s="3">
        <v>5</v>
      </c>
      <c r="W16" s="3">
        <v>83</v>
      </c>
      <c r="X16" s="3">
        <v>10</v>
      </c>
      <c r="Y16" s="3">
        <v>1249</v>
      </c>
      <c r="Z16" s="3">
        <v>166</v>
      </c>
      <c r="AA16" s="3">
        <v>34</v>
      </c>
      <c r="AB16" s="3">
        <v>5</v>
      </c>
      <c r="AC16" s="3">
        <v>13</v>
      </c>
      <c r="AD16" s="3">
        <v>23</v>
      </c>
      <c r="AE16" s="3">
        <v>3</v>
      </c>
      <c r="AF16" s="3">
        <v>8</v>
      </c>
      <c r="AG16" s="3">
        <v>374</v>
      </c>
      <c r="AH16" s="3">
        <v>2</v>
      </c>
      <c r="AI16" s="3">
        <v>515</v>
      </c>
      <c r="AJ16" s="3">
        <v>5</v>
      </c>
      <c r="AK16" s="3">
        <v>29</v>
      </c>
      <c r="AL16" s="3">
        <v>1</v>
      </c>
      <c r="AM16" s="3">
        <v>7</v>
      </c>
      <c r="AN16" s="3">
        <v>8</v>
      </c>
      <c r="AO16" s="3">
        <v>28</v>
      </c>
      <c r="AP16" s="3">
        <v>208</v>
      </c>
      <c r="AQ16" s="3">
        <v>144</v>
      </c>
      <c r="AR16" s="3">
        <v>39</v>
      </c>
      <c r="AS16" s="3">
        <v>1</v>
      </c>
      <c r="AT16" s="3">
        <v>6</v>
      </c>
      <c r="AU16" s="3">
        <v>35</v>
      </c>
      <c r="AV16" s="3">
        <v>3</v>
      </c>
      <c r="AW16" s="3">
        <v>2</v>
      </c>
      <c r="AX16" s="3">
        <v>1</v>
      </c>
      <c r="AY16" s="3">
        <v>1</v>
      </c>
      <c r="AZ16" s="3">
        <v>30</v>
      </c>
      <c r="BA16" s="3">
        <v>15</v>
      </c>
      <c r="BB16" s="3">
        <v>287</v>
      </c>
      <c r="BC16" s="3">
        <v>276</v>
      </c>
      <c r="BD16" s="3">
        <v>3</v>
      </c>
      <c r="BE16" s="3">
        <v>13</v>
      </c>
      <c r="BF16" s="3">
        <v>193</v>
      </c>
      <c r="BG16" s="3">
        <v>3</v>
      </c>
      <c r="BH16" s="3">
        <v>24</v>
      </c>
      <c r="BI16" s="3">
        <v>4</v>
      </c>
      <c r="BJ16" s="3">
        <v>51</v>
      </c>
      <c r="BK16" s="3">
        <v>2580609</v>
      </c>
    </row>
    <row r="18" spans="1:62" x14ac:dyDescent="0.25">
      <c r="B18" s="4" t="s">
        <v>75</v>
      </c>
    </row>
    <row r="19" spans="1:62" ht="60" x14ac:dyDescent="0.25">
      <c r="B19" s="7" t="s">
        <v>78</v>
      </c>
      <c r="C19" s="7" t="s">
        <v>0</v>
      </c>
      <c r="D19" s="7" t="s">
        <v>6</v>
      </c>
      <c r="E19" s="7" t="s">
        <v>11</v>
      </c>
      <c r="F19" s="7" t="s">
        <v>13</v>
      </c>
      <c r="G19" s="7" t="s">
        <v>44</v>
      </c>
      <c r="H19" s="7" t="s">
        <v>14</v>
      </c>
      <c r="I19" s="7" t="s">
        <v>22</v>
      </c>
      <c r="J19" s="7" t="s">
        <v>79</v>
      </c>
      <c r="K19" s="7" t="s">
        <v>7</v>
      </c>
      <c r="L19" s="7" t="s">
        <v>8</v>
      </c>
      <c r="M19" s="7" t="s">
        <v>80</v>
      </c>
      <c r="N19" s="7" t="s">
        <v>77</v>
      </c>
      <c r="O19" s="7" t="s">
        <v>19</v>
      </c>
      <c r="P19" s="7" t="s">
        <v>21</v>
      </c>
      <c r="Q19" s="7" t="s">
        <v>23</v>
      </c>
      <c r="R19" s="7" t="s">
        <v>26</v>
      </c>
      <c r="S19" s="7" t="s">
        <v>28</v>
      </c>
      <c r="T19" s="7" t="s">
        <v>29</v>
      </c>
      <c r="U19" s="7" t="s">
        <v>30</v>
      </c>
      <c r="V19" s="7" t="s">
        <v>9</v>
      </c>
      <c r="W19" s="7" t="s">
        <v>34</v>
      </c>
      <c r="X19" s="7" t="s">
        <v>81</v>
      </c>
      <c r="Y19" s="7" t="s">
        <v>82</v>
      </c>
      <c r="Z19" s="7" t="s">
        <v>40</v>
      </c>
      <c r="AA19" s="7" t="s">
        <v>41</v>
      </c>
      <c r="AB19" s="7" t="s">
        <v>42</v>
      </c>
      <c r="AC19" s="7" t="s">
        <v>43</v>
      </c>
      <c r="AD19" s="7" t="s">
        <v>45</v>
      </c>
      <c r="AE19" s="7" t="s">
        <v>46</v>
      </c>
      <c r="AF19" s="7" t="s">
        <v>47</v>
      </c>
      <c r="AG19" s="7" t="s">
        <v>48</v>
      </c>
      <c r="AH19" s="7" t="s">
        <v>49</v>
      </c>
      <c r="AI19" s="7" t="s">
        <v>15</v>
      </c>
      <c r="AJ19" s="7" t="s">
        <v>50</v>
      </c>
      <c r="AK19" s="7" t="s">
        <v>10</v>
      </c>
      <c r="AL19" s="7" t="s">
        <v>51</v>
      </c>
      <c r="AM19" s="7" t="s">
        <v>52</v>
      </c>
      <c r="AN19" s="7" t="s">
        <v>54</v>
      </c>
      <c r="AO19" s="7" t="s">
        <v>55</v>
      </c>
      <c r="AP19" s="7" t="s">
        <v>20</v>
      </c>
      <c r="AQ19" s="7" t="s">
        <v>56</v>
      </c>
      <c r="AR19" s="7" t="s">
        <v>57</v>
      </c>
      <c r="AS19" s="7" t="s">
        <v>58</v>
      </c>
      <c r="AT19" s="7" t="s">
        <v>60</v>
      </c>
      <c r="AU19" s="7" t="s">
        <v>61</v>
      </c>
      <c r="AV19" s="7" t="s">
        <v>62</v>
      </c>
      <c r="AW19" s="7" t="s">
        <v>63</v>
      </c>
      <c r="AX19" s="7" t="s">
        <v>64</v>
      </c>
      <c r="AY19" s="7" t="s">
        <v>65</v>
      </c>
      <c r="AZ19" s="7" t="s">
        <v>66</v>
      </c>
      <c r="BA19" s="7" t="s">
        <v>67</v>
      </c>
      <c r="BB19" s="7" t="s">
        <v>53</v>
      </c>
      <c r="BC19" s="7" t="s">
        <v>68</v>
      </c>
      <c r="BD19" s="7" t="s">
        <v>35</v>
      </c>
      <c r="BE19" s="7" t="s">
        <v>69</v>
      </c>
      <c r="BF19" s="7" t="s">
        <v>17</v>
      </c>
      <c r="BG19" s="7" t="s">
        <v>70</v>
      </c>
      <c r="BH19" s="7" t="s">
        <v>71</v>
      </c>
      <c r="BI19" s="7" t="s">
        <v>72</v>
      </c>
      <c r="BJ19" s="7" t="s">
        <v>27</v>
      </c>
    </row>
    <row r="20" spans="1:62" x14ac:dyDescent="0.25">
      <c r="A20" s="7" t="s">
        <v>31</v>
      </c>
      <c r="B20" s="5">
        <f>B4/B$16</f>
        <v>0</v>
      </c>
      <c r="C20" s="5">
        <f t="shared" ref="C20:BJ24" si="0">C4/C$16</f>
        <v>5.2944108417432531E-6</v>
      </c>
      <c r="D20" s="5">
        <f t="shared" si="0"/>
        <v>2.1250874848889736E-2</v>
      </c>
      <c r="E20" s="5">
        <f t="shared" si="0"/>
        <v>6.576035673427806E-4</v>
      </c>
      <c r="F20" s="5">
        <f t="shared" si="0"/>
        <v>1.6337333257092444E-5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3.8217951517798644E-4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  <c r="Q20" s="5">
        <f t="shared" si="0"/>
        <v>0</v>
      </c>
      <c r="R20" s="5">
        <f t="shared" si="0"/>
        <v>0</v>
      </c>
      <c r="S20" s="5">
        <f t="shared" si="0"/>
        <v>0</v>
      </c>
      <c r="T20" s="5">
        <f t="shared" si="0"/>
        <v>0</v>
      </c>
      <c r="U20" s="5">
        <f t="shared" si="0"/>
        <v>0</v>
      </c>
      <c r="V20" s="5">
        <f t="shared" si="0"/>
        <v>0</v>
      </c>
      <c r="W20" s="5">
        <f t="shared" si="0"/>
        <v>0</v>
      </c>
      <c r="X20" s="5">
        <f t="shared" si="0"/>
        <v>0</v>
      </c>
      <c r="Y20" s="5">
        <f t="shared" si="0"/>
        <v>0</v>
      </c>
      <c r="Z20" s="5">
        <f t="shared" si="0"/>
        <v>0</v>
      </c>
      <c r="AA20" s="5">
        <f t="shared" si="0"/>
        <v>0</v>
      </c>
      <c r="AB20" s="5">
        <f t="shared" si="0"/>
        <v>0</v>
      </c>
      <c r="AC20" s="5">
        <f t="shared" si="0"/>
        <v>0</v>
      </c>
      <c r="AD20" s="5">
        <f t="shared" si="0"/>
        <v>0</v>
      </c>
      <c r="AE20" s="5">
        <f t="shared" si="0"/>
        <v>0</v>
      </c>
      <c r="AF20" s="5">
        <f t="shared" si="0"/>
        <v>0</v>
      </c>
      <c r="AG20" s="5">
        <f t="shared" si="0"/>
        <v>0</v>
      </c>
      <c r="AH20" s="5">
        <f t="shared" si="0"/>
        <v>0</v>
      </c>
      <c r="AI20" s="5">
        <f t="shared" si="0"/>
        <v>0</v>
      </c>
      <c r="AJ20" s="5">
        <f t="shared" si="0"/>
        <v>0</v>
      </c>
      <c r="AK20" s="5">
        <f t="shared" si="0"/>
        <v>0</v>
      </c>
      <c r="AL20" s="5">
        <f t="shared" si="0"/>
        <v>0</v>
      </c>
      <c r="AM20" s="5">
        <f t="shared" si="0"/>
        <v>0</v>
      </c>
      <c r="AN20" s="5">
        <f t="shared" si="0"/>
        <v>0</v>
      </c>
      <c r="AO20" s="5">
        <f t="shared" si="0"/>
        <v>0</v>
      </c>
      <c r="AP20" s="5">
        <f t="shared" si="0"/>
        <v>0</v>
      </c>
      <c r="AQ20" s="5">
        <f t="shared" si="0"/>
        <v>0</v>
      </c>
      <c r="AR20" s="5">
        <f t="shared" si="0"/>
        <v>0</v>
      </c>
      <c r="AS20" s="5">
        <f t="shared" si="0"/>
        <v>0</v>
      </c>
      <c r="AT20" s="5">
        <f t="shared" si="0"/>
        <v>0</v>
      </c>
      <c r="AU20" s="5">
        <f t="shared" si="0"/>
        <v>0</v>
      </c>
      <c r="AV20" s="5">
        <f t="shared" si="0"/>
        <v>0</v>
      </c>
      <c r="AW20" s="5">
        <f t="shared" si="0"/>
        <v>0</v>
      </c>
      <c r="AX20" s="5">
        <f t="shared" si="0"/>
        <v>0</v>
      </c>
      <c r="AY20" s="5">
        <f t="shared" si="0"/>
        <v>0</v>
      </c>
      <c r="AZ20" s="5">
        <f t="shared" si="0"/>
        <v>0</v>
      </c>
      <c r="BA20" s="5">
        <f t="shared" si="0"/>
        <v>0</v>
      </c>
      <c r="BB20" s="5">
        <f t="shared" si="0"/>
        <v>0</v>
      </c>
      <c r="BC20" s="5">
        <f t="shared" si="0"/>
        <v>0</v>
      </c>
      <c r="BD20" s="5">
        <f t="shared" si="0"/>
        <v>0</v>
      </c>
      <c r="BE20" s="5">
        <f t="shared" si="0"/>
        <v>0</v>
      </c>
      <c r="BF20" s="5">
        <f t="shared" si="0"/>
        <v>0</v>
      </c>
      <c r="BG20" s="5">
        <f t="shared" si="0"/>
        <v>0</v>
      </c>
      <c r="BH20" s="5">
        <f t="shared" si="0"/>
        <v>0</v>
      </c>
      <c r="BI20" s="5">
        <f t="shared" si="0"/>
        <v>0</v>
      </c>
      <c r="BJ20" s="5">
        <f t="shared" si="0"/>
        <v>0</v>
      </c>
    </row>
    <row r="21" spans="1:62" x14ac:dyDescent="0.25">
      <c r="A21" s="7" t="s">
        <v>5</v>
      </c>
      <c r="B21" s="5">
        <f t="shared" ref="B21:Q31" si="1">B5/B$16</f>
        <v>4.8275862068965517E-2</v>
      </c>
      <c r="C21" s="5">
        <f t="shared" si="1"/>
        <v>7.4802461749772528E-4</v>
      </c>
      <c r="D21" s="5">
        <f t="shared" si="1"/>
        <v>0.5716739835846536</v>
      </c>
      <c r="E21" s="5">
        <f t="shared" si="1"/>
        <v>0.11738328058587259</v>
      </c>
      <c r="F21" s="5">
        <f t="shared" si="1"/>
        <v>0.12385740775533209</v>
      </c>
      <c r="G21" s="5">
        <f t="shared" si="1"/>
        <v>0</v>
      </c>
      <c r="H21" s="5">
        <f t="shared" si="1"/>
        <v>8.703220191470844E-4</v>
      </c>
      <c r="I21" s="5">
        <f t="shared" si="1"/>
        <v>6.3055280564470865E-5</v>
      </c>
      <c r="J21" s="5">
        <f t="shared" si="1"/>
        <v>6.6770531938571112E-4</v>
      </c>
      <c r="K21" s="5">
        <f t="shared" si="1"/>
        <v>0.52058264724509185</v>
      </c>
      <c r="L21" s="5">
        <f t="shared" si="1"/>
        <v>0.5301921816990609</v>
      </c>
      <c r="M21" s="5">
        <f t="shared" si="1"/>
        <v>0.33333333333333331</v>
      </c>
      <c r="N21" s="5">
        <f t="shared" si="1"/>
        <v>0.12857142857142856</v>
      </c>
      <c r="O21" s="5">
        <f t="shared" si="1"/>
        <v>0.34800706357214933</v>
      </c>
      <c r="P21" s="5">
        <f t="shared" si="1"/>
        <v>2.5878003696857672E-2</v>
      </c>
      <c r="Q21" s="5">
        <f t="shared" si="1"/>
        <v>0</v>
      </c>
      <c r="R21" s="5">
        <f t="shared" si="0"/>
        <v>0.79796264855687604</v>
      </c>
      <c r="S21" s="5">
        <f t="shared" si="0"/>
        <v>0.77477477477477474</v>
      </c>
      <c r="T21" s="5">
        <f t="shared" si="0"/>
        <v>1</v>
      </c>
      <c r="U21" s="5">
        <f t="shared" si="0"/>
        <v>0.8</v>
      </c>
      <c r="V21" s="5">
        <f t="shared" si="0"/>
        <v>0.8</v>
      </c>
      <c r="W21" s="5">
        <f t="shared" si="0"/>
        <v>0.7831325301204819</v>
      </c>
      <c r="X21" s="5">
        <f t="shared" si="0"/>
        <v>1</v>
      </c>
      <c r="Y21" s="5">
        <f t="shared" si="0"/>
        <v>2.4019215372297837E-3</v>
      </c>
      <c r="Z21" s="5">
        <f t="shared" si="0"/>
        <v>0.89759036144578308</v>
      </c>
      <c r="AA21" s="5">
        <f t="shared" si="0"/>
        <v>0.88235294117647056</v>
      </c>
      <c r="AB21" s="5">
        <f t="shared" si="0"/>
        <v>0.4</v>
      </c>
      <c r="AC21" s="5">
        <f t="shared" si="0"/>
        <v>0.38461538461538464</v>
      </c>
      <c r="AD21" s="5">
        <f t="shared" si="0"/>
        <v>0.86956521739130432</v>
      </c>
      <c r="AE21" s="5">
        <f t="shared" si="0"/>
        <v>0.33333333333333331</v>
      </c>
      <c r="AF21" s="5">
        <f t="shared" si="0"/>
        <v>0.625</v>
      </c>
      <c r="AG21" s="5">
        <f t="shared" si="0"/>
        <v>0</v>
      </c>
      <c r="AH21" s="5">
        <f t="shared" si="0"/>
        <v>1</v>
      </c>
      <c r="AI21" s="5">
        <f t="shared" si="0"/>
        <v>0.8970873786407767</v>
      </c>
      <c r="AJ21" s="5">
        <f t="shared" si="0"/>
        <v>1</v>
      </c>
      <c r="AK21" s="5">
        <f t="shared" si="0"/>
        <v>0.86206896551724133</v>
      </c>
      <c r="AL21" s="5">
        <f t="shared" si="0"/>
        <v>1</v>
      </c>
      <c r="AM21" s="5">
        <f t="shared" si="0"/>
        <v>0.7142857142857143</v>
      </c>
      <c r="AN21" s="5">
        <f t="shared" si="0"/>
        <v>0.5</v>
      </c>
      <c r="AO21" s="5">
        <f t="shared" si="0"/>
        <v>0.9285714285714286</v>
      </c>
      <c r="AP21" s="5">
        <f t="shared" si="0"/>
        <v>0.875</v>
      </c>
      <c r="AQ21" s="5">
        <f t="shared" si="0"/>
        <v>0.38194444444444442</v>
      </c>
      <c r="AR21" s="5">
        <f t="shared" si="0"/>
        <v>0.79487179487179482</v>
      </c>
      <c r="AS21" s="5">
        <f t="shared" si="0"/>
        <v>0</v>
      </c>
      <c r="AT21" s="5">
        <f t="shared" si="0"/>
        <v>1</v>
      </c>
      <c r="AU21" s="5">
        <f t="shared" si="0"/>
        <v>0.8571428571428571</v>
      </c>
      <c r="AV21" s="5">
        <f t="shared" si="0"/>
        <v>0.33333333333333331</v>
      </c>
      <c r="AW21" s="5">
        <f t="shared" si="0"/>
        <v>0.5</v>
      </c>
      <c r="AX21" s="5">
        <f t="shared" si="0"/>
        <v>1</v>
      </c>
      <c r="AY21" s="5">
        <f t="shared" si="0"/>
        <v>1</v>
      </c>
      <c r="AZ21" s="5">
        <f t="shared" si="0"/>
        <v>0</v>
      </c>
      <c r="BA21" s="5">
        <f t="shared" si="0"/>
        <v>0.93333333333333335</v>
      </c>
      <c r="BB21" s="5">
        <f t="shared" si="0"/>
        <v>0.88850174216027877</v>
      </c>
      <c r="BC21" s="5">
        <f t="shared" si="0"/>
        <v>3.6231884057971015E-3</v>
      </c>
      <c r="BD21" s="5">
        <f t="shared" si="0"/>
        <v>0.66666666666666663</v>
      </c>
      <c r="BE21" s="5">
        <f t="shared" si="0"/>
        <v>1</v>
      </c>
      <c r="BF21" s="5">
        <f t="shared" si="0"/>
        <v>0.88082901554404147</v>
      </c>
      <c r="BG21" s="5">
        <f t="shared" si="0"/>
        <v>1</v>
      </c>
      <c r="BH21" s="5">
        <f t="shared" si="0"/>
        <v>0</v>
      </c>
      <c r="BI21" s="5">
        <f t="shared" si="0"/>
        <v>1</v>
      </c>
      <c r="BJ21" s="5">
        <f t="shared" si="0"/>
        <v>0.78431372549019607</v>
      </c>
    </row>
    <row r="22" spans="1:62" x14ac:dyDescent="0.25">
      <c r="A22" s="7" t="s">
        <v>2</v>
      </c>
      <c r="B22" s="5">
        <f t="shared" si="1"/>
        <v>6.8965517241379309E-3</v>
      </c>
      <c r="C22" s="5">
        <f t="shared" si="0"/>
        <v>1.6662267263371981E-3</v>
      </c>
      <c r="D22" s="5">
        <f t="shared" si="0"/>
        <v>0.10230960106890628</v>
      </c>
      <c r="E22" s="5">
        <f t="shared" si="0"/>
        <v>4.4591784756958068E-3</v>
      </c>
      <c r="F22" s="5">
        <f t="shared" si="0"/>
        <v>1.2252999942819334E-5</v>
      </c>
      <c r="G22" s="5">
        <f t="shared" si="0"/>
        <v>0.92307692307692313</v>
      </c>
      <c r="H22" s="5">
        <f t="shared" si="0"/>
        <v>0</v>
      </c>
      <c r="I22" s="5">
        <f t="shared" si="0"/>
        <v>8.6175550104776856E-4</v>
      </c>
      <c r="J22" s="5">
        <f t="shared" si="0"/>
        <v>0</v>
      </c>
      <c r="K22" s="5">
        <f t="shared" si="0"/>
        <v>0</v>
      </c>
      <c r="L22" s="5">
        <f t="shared" si="0"/>
        <v>1.6379122079056562E-4</v>
      </c>
      <c r="M22" s="5">
        <f t="shared" si="0"/>
        <v>0</v>
      </c>
      <c r="N22" s="5">
        <f t="shared" si="0"/>
        <v>0</v>
      </c>
      <c r="O22" s="5">
        <f t="shared" si="0"/>
        <v>0</v>
      </c>
      <c r="P22" s="5">
        <f t="shared" si="0"/>
        <v>1.2322858903265557E-2</v>
      </c>
      <c r="Q22" s="5">
        <f t="shared" si="0"/>
        <v>2.564102564102564E-2</v>
      </c>
      <c r="R22" s="5">
        <f t="shared" si="0"/>
        <v>0</v>
      </c>
      <c r="S22" s="5">
        <f t="shared" si="0"/>
        <v>0</v>
      </c>
      <c r="T22" s="5">
        <f t="shared" si="0"/>
        <v>0</v>
      </c>
      <c r="U22" s="5">
        <f t="shared" si="0"/>
        <v>0</v>
      </c>
      <c r="V22" s="5">
        <f t="shared" si="0"/>
        <v>0</v>
      </c>
      <c r="W22" s="5">
        <f t="shared" si="0"/>
        <v>0</v>
      </c>
      <c r="X22" s="5">
        <f t="shared" si="0"/>
        <v>0</v>
      </c>
      <c r="Y22" s="5">
        <f t="shared" si="0"/>
        <v>0</v>
      </c>
      <c r="Z22" s="5">
        <f t="shared" si="0"/>
        <v>0</v>
      </c>
      <c r="AA22" s="5">
        <f t="shared" si="0"/>
        <v>0</v>
      </c>
      <c r="AB22" s="5">
        <f t="shared" si="0"/>
        <v>0.2</v>
      </c>
      <c r="AC22" s="5">
        <f t="shared" si="0"/>
        <v>0.23076923076923078</v>
      </c>
      <c r="AD22" s="5">
        <f t="shared" si="0"/>
        <v>0</v>
      </c>
      <c r="AE22" s="5">
        <f t="shared" si="0"/>
        <v>0</v>
      </c>
      <c r="AF22" s="5">
        <f t="shared" si="0"/>
        <v>0.125</v>
      </c>
      <c r="AG22" s="5">
        <f t="shared" si="0"/>
        <v>0.95187165775401072</v>
      </c>
      <c r="AH22" s="5">
        <f t="shared" si="0"/>
        <v>0</v>
      </c>
      <c r="AI22" s="5">
        <f t="shared" si="0"/>
        <v>0</v>
      </c>
      <c r="AJ22" s="5">
        <f t="shared" si="0"/>
        <v>0</v>
      </c>
      <c r="AK22" s="5">
        <f t="shared" si="0"/>
        <v>0</v>
      </c>
      <c r="AL22" s="5">
        <f t="shared" si="0"/>
        <v>0</v>
      </c>
      <c r="AM22" s="5">
        <f t="shared" si="0"/>
        <v>0.14285714285714285</v>
      </c>
      <c r="AN22" s="5">
        <f t="shared" si="0"/>
        <v>0</v>
      </c>
      <c r="AO22" s="5">
        <f t="shared" si="0"/>
        <v>0</v>
      </c>
      <c r="AP22" s="5">
        <f t="shared" si="0"/>
        <v>0</v>
      </c>
      <c r="AQ22" s="5">
        <f t="shared" si="0"/>
        <v>0.22916666666666666</v>
      </c>
      <c r="AR22" s="5">
        <f t="shared" si="0"/>
        <v>0</v>
      </c>
      <c r="AS22" s="5">
        <f t="shared" si="0"/>
        <v>0</v>
      </c>
      <c r="AT22" s="5">
        <f t="shared" si="0"/>
        <v>0</v>
      </c>
      <c r="AU22" s="5">
        <f t="shared" si="0"/>
        <v>2.8571428571428571E-2</v>
      </c>
      <c r="AV22" s="5">
        <f t="shared" si="0"/>
        <v>0</v>
      </c>
      <c r="AW22" s="5">
        <f t="shared" si="0"/>
        <v>0</v>
      </c>
      <c r="AX22" s="5">
        <f t="shared" si="0"/>
        <v>0</v>
      </c>
      <c r="AY22" s="5">
        <f t="shared" si="0"/>
        <v>0</v>
      </c>
      <c r="AZ22" s="5">
        <f t="shared" si="0"/>
        <v>0</v>
      </c>
      <c r="BA22" s="5">
        <f t="shared" si="0"/>
        <v>0</v>
      </c>
      <c r="BB22" s="5">
        <f t="shared" si="0"/>
        <v>0</v>
      </c>
      <c r="BC22" s="5">
        <f t="shared" si="0"/>
        <v>0</v>
      </c>
      <c r="BD22" s="5">
        <f t="shared" si="0"/>
        <v>0</v>
      </c>
      <c r="BE22" s="5">
        <f t="shared" si="0"/>
        <v>0</v>
      </c>
      <c r="BF22" s="5">
        <f t="shared" si="0"/>
        <v>0</v>
      </c>
      <c r="BG22" s="5">
        <f t="shared" si="0"/>
        <v>0</v>
      </c>
      <c r="BH22" s="5">
        <f t="shared" si="0"/>
        <v>0.875</v>
      </c>
      <c r="BI22" s="5">
        <f t="shared" si="0"/>
        <v>0</v>
      </c>
      <c r="BJ22" s="5">
        <f t="shared" si="0"/>
        <v>0</v>
      </c>
    </row>
    <row r="23" spans="1:62" x14ac:dyDescent="0.25">
      <c r="A23" s="7" t="s">
        <v>32</v>
      </c>
      <c r="B23" s="5">
        <f t="shared" si="1"/>
        <v>0</v>
      </c>
      <c r="C23" s="5">
        <f t="shared" si="0"/>
        <v>7.5634440596332178E-7</v>
      </c>
      <c r="D23" s="5">
        <f t="shared" si="0"/>
        <v>0</v>
      </c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4.4513687959047408E-4</v>
      </c>
      <c r="K23" s="5">
        <f t="shared" si="0"/>
        <v>0</v>
      </c>
      <c r="L23" s="5">
        <f t="shared" si="0"/>
        <v>0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5">
        <f t="shared" si="0"/>
        <v>0</v>
      </c>
      <c r="R23" s="5">
        <f t="shared" si="0"/>
        <v>0</v>
      </c>
      <c r="S23" s="5">
        <f t="shared" si="0"/>
        <v>0</v>
      </c>
      <c r="T23" s="5">
        <f t="shared" si="0"/>
        <v>0</v>
      </c>
      <c r="U23" s="5">
        <f t="shared" si="0"/>
        <v>0</v>
      </c>
      <c r="V23" s="5">
        <f t="shared" si="0"/>
        <v>0</v>
      </c>
      <c r="W23" s="5">
        <f t="shared" si="0"/>
        <v>0</v>
      </c>
      <c r="X23" s="5">
        <f t="shared" si="0"/>
        <v>0</v>
      </c>
      <c r="Y23" s="5">
        <f t="shared" si="0"/>
        <v>0</v>
      </c>
      <c r="Z23" s="5">
        <f t="shared" si="0"/>
        <v>0</v>
      </c>
      <c r="AA23" s="5">
        <f t="shared" si="0"/>
        <v>0</v>
      </c>
      <c r="AB23" s="5">
        <f t="shared" si="0"/>
        <v>0</v>
      </c>
      <c r="AC23" s="5">
        <f t="shared" si="0"/>
        <v>0</v>
      </c>
      <c r="AD23" s="5">
        <f t="shared" si="0"/>
        <v>0</v>
      </c>
      <c r="AE23" s="5">
        <f t="shared" si="0"/>
        <v>0</v>
      </c>
      <c r="AF23" s="5">
        <f t="shared" si="0"/>
        <v>0</v>
      </c>
      <c r="AG23" s="5">
        <f t="shared" si="0"/>
        <v>0</v>
      </c>
      <c r="AH23" s="5">
        <f t="shared" si="0"/>
        <v>0</v>
      </c>
      <c r="AI23" s="5">
        <f t="shared" si="0"/>
        <v>0</v>
      </c>
      <c r="AJ23" s="5">
        <f t="shared" si="0"/>
        <v>0</v>
      </c>
      <c r="AK23" s="5">
        <f t="shared" si="0"/>
        <v>0</v>
      </c>
      <c r="AL23" s="5">
        <f t="shared" si="0"/>
        <v>0</v>
      </c>
      <c r="AM23" s="5">
        <f t="shared" si="0"/>
        <v>0</v>
      </c>
      <c r="AN23" s="5">
        <f t="shared" si="0"/>
        <v>0</v>
      </c>
      <c r="AO23" s="5">
        <f t="shared" si="0"/>
        <v>0</v>
      </c>
      <c r="AP23" s="5">
        <f t="shared" si="0"/>
        <v>0</v>
      </c>
      <c r="AQ23" s="5">
        <f t="shared" si="0"/>
        <v>0</v>
      </c>
      <c r="AR23" s="5">
        <f t="shared" si="0"/>
        <v>0</v>
      </c>
      <c r="AS23" s="5">
        <f t="shared" si="0"/>
        <v>0</v>
      </c>
      <c r="AT23" s="5">
        <f t="shared" si="0"/>
        <v>0</v>
      </c>
      <c r="AU23" s="5">
        <f t="shared" si="0"/>
        <v>0</v>
      </c>
      <c r="AV23" s="5">
        <f t="shared" si="0"/>
        <v>0</v>
      </c>
      <c r="AW23" s="5">
        <f t="shared" si="0"/>
        <v>0</v>
      </c>
      <c r="AX23" s="5">
        <f t="shared" si="0"/>
        <v>0</v>
      </c>
      <c r="AY23" s="5">
        <f t="shared" si="0"/>
        <v>0</v>
      </c>
      <c r="AZ23" s="5">
        <f t="shared" si="0"/>
        <v>0</v>
      </c>
      <c r="BA23" s="5">
        <f t="shared" si="0"/>
        <v>0</v>
      </c>
      <c r="BB23" s="5">
        <f t="shared" si="0"/>
        <v>0</v>
      </c>
      <c r="BC23" s="5">
        <f t="shared" si="0"/>
        <v>0</v>
      </c>
      <c r="BD23" s="5">
        <f t="shared" si="0"/>
        <v>0</v>
      </c>
      <c r="BE23" s="5">
        <f t="shared" si="0"/>
        <v>0</v>
      </c>
      <c r="BF23" s="5">
        <f t="shared" si="0"/>
        <v>0</v>
      </c>
      <c r="BG23" s="5">
        <f t="shared" si="0"/>
        <v>0</v>
      </c>
      <c r="BH23" s="5">
        <f t="shared" si="0"/>
        <v>0</v>
      </c>
      <c r="BI23" s="5">
        <f t="shared" si="0"/>
        <v>0</v>
      </c>
      <c r="BJ23" s="5">
        <f t="shared" si="0"/>
        <v>0</v>
      </c>
    </row>
    <row r="24" spans="1:62" x14ac:dyDescent="0.25">
      <c r="A24" s="7" t="s">
        <v>3</v>
      </c>
      <c r="B24" s="5">
        <f t="shared" si="1"/>
        <v>2.0689655172413793E-2</v>
      </c>
      <c r="C24" s="5">
        <f t="shared" si="0"/>
        <v>1.1298272736280101E-2</v>
      </c>
      <c r="D24" s="5">
        <f t="shared" si="0"/>
        <v>3.1812686899535534E-4</v>
      </c>
      <c r="E24" s="5">
        <f t="shared" si="0"/>
        <v>2.2899217556136379E-2</v>
      </c>
      <c r="F24" s="5">
        <f t="shared" si="0"/>
        <v>1.633324892377817E-2</v>
      </c>
      <c r="G24" s="5">
        <f t="shared" si="0"/>
        <v>0</v>
      </c>
      <c r="H24" s="5">
        <f t="shared" si="0"/>
        <v>0</v>
      </c>
      <c r="I24" s="5">
        <f t="shared" si="0"/>
        <v>4.203685370964725E-6</v>
      </c>
      <c r="J24" s="5">
        <f t="shared" si="0"/>
        <v>0</v>
      </c>
      <c r="K24" s="5">
        <f t="shared" si="0"/>
        <v>1.9632678910702975E-2</v>
      </c>
      <c r="L24" s="5">
        <f t="shared" si="0"/>
        <v>2.3968115309019437E-2</v>
      </c>
      <c r="M24" s="5">
        <f t="shared" si="0"/>
        <v>1.2345679012345678E-2</v>
      </c>
      <c r="N24" s="5">
        <f t="shared" si="0"/>
        <v>9.5238095238095247E-3</v>
      </c>
      <c r="O24" s="5">
        <f t="shared" si="0"/>
        <v>6.6347124117053485E-2</v>
      </c>
      <c r="P24" s="5">
        <f t="shared" si="0"/>
        <v>6.1614294516327791E-4</v>
      </c>
      <c r="Q24" s="5">
        <f t="shared" si="0"/>
        <v>0</v>
      </c>
      <c r="R24" s="5">
        <f t="shared" si="0"/>
        <v>0</v>
      </c>
      <c r="S24" s="5">
        <f t="shared" si="0"/>
        <v>1.8018018018018018E-3</v>
      </c>
      <c r="T24" s="5">
        <f t="shared" si="0"/>
        <v>0</v>
      </c>
      <c r="U24" s="5">
        <f t="shared" si="0"/>
        <v>0</v>
      </c>
      <c r="V24" s="5">
        <f t="shared" si="0"/>
        <v>0</v>
      </c>
      <c r="W24" s="5">
        <f t="shared" si="0"/>
        <v>0</v>
      </c>
      <c r="X24" s="5">
        <f t="shared" si="0"/>
        <v>0</v>
      </c>
      <c r="Y24" s="5">
        <f t="shared" si="0"/>
        <v>0</v>
      </c>
      <c r="Z24" s="5">
        <f t="shared" si="0"/>
        <v>0</v>
      </c>
      <c r="AA24" s="5">
        <f t="shared" si="0"/>
        <v>0</v>
      </c>
      <c r="AB24" s="5">
        <f t="shared" si="0"/>
        <v>0</v>
      </c>
      <c r="AC24" s="5">
        <f t="shared" si="0"/>
        <v>0.30769230769230771</v>
      </c>
      <c r="AD24" s="5">
        <f t="shared" si="0"/>
        <v>0</v>
      </c>
      <c r="AE24" s="5">
        <f t="shared" si="0"/>
        <v>0</v>
      </c>
      <c r="AF24" s="5">
        <f t="shared" si="0"/>
        <v>0</v>
      </c>
      <c r="AG24" s="5">
        <f t="shared" ref="C24:BJ28" si="2">AG8/AG$16</f>
        <v>0</v>
      </c>
      <c r="AH24" s="5">
        <f t="shared" si="2"/>
        <v>0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0</v>
      </c>
      <c r="AN24" s="5">
        <f t="shared" si="2"/>
        <v>0</v>
      </c>
      <c r="AO24" s="5">
        <f t="shared" si="2"/>
        <v>0</v>
      </c>
      <c r="AP24" s="5">
        <f t="shared" si="2"/>
        <v>0</v>
      </c>
      <c r="AQ24" s="5">
        <f t="shared" si="2"/>
        <v>0.14583333333333334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0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</v>
      </c>
    </row>
    <row r="25" spans="1:62" x14ac:dyDescent="0.25">
      <c r="A25" s="7" t="s">
        <v>4</v>
      </c>
      <c r="B25" s="5">
        <f t="shared" si="1"/>
        <v>0.35862068965517241</v>
      </c>
      <c r="C25" s="5">
        <f t="shared" si="2"/>
        <v>6.5469171780185142E-3</v>
      </c>
      <c r="D25" s="5">
        <f t="shared" si="2"/>
        <v>0</v>
      </c>
      <c r="E25" s="5">
        <f t="shared" si="2"/>
        <v>3.8546007198149525E-2</v>
      </c>
      <c r="F25" s="5">
        <f t="shared" si="2"/>
        <v>8.8834249585440176E-3</v>
      </c>
      <c r="G25" s="5">
        <f t="shared" si="2"/>
        <v>0</v>
      </c>
      <c r="H25" s="5">
        <f t="shared" si="2"/>
        <v>0</v>
      </c>
      <c r="I25" s="5">
        <f t="shared" si="2"/>
        <v>0</v>
      </c>
      <c r="J25" s="5">
        <f t="shared" si="2"/>
        <v>0</v>
      </c>
      <c r="K25" s="5">
        <f t="shared" si="2"/>
        <v>0</v>
      </c>
      <c r="L25" s="5">
        <f t="shared" si="2"/>
        <v>0</v>
      </c>
      <c r="M25" s="5">
        <f t="shared" si="2"/>
        <v>0</v>
      </c>
      <c r="N25" s="5">
        <f t="shared" si="2"/>
        <v>0</v>
      </c>
      <c r="O25" s="5">
        <f t="shared" si="2"/>
        <v>0</v>
      </c>
      <c r="P25" s="5">
        <f t="shared" si="2"/>
        <v>0</v>
      </c>
      <c r="Q25" s="5">
        <f t="shared" si="2"/>
        <v>0</v>
      </c>
      <c r="R25" s="5">
        <f t="shared" si="2"/>
        <v>0</v>
      </c>
      <c r="S25" s="5">
        <f t="shared" si="2"/>
        <v>0</v>
      </c>
      <c r="T25" s="5">
        <f t="shared" si="2"/>
        <v>0</v>
      </c>
      <c r="U25" s="5">
        <f t="shared" si="2"/>
        <v>0</v>
      </c>
      <c r="V25" s="5">
        <f t="shared" si="2"/>
        <v>0</v>
      </c>
      <c r="W25" s="5">
        <f t="shared" si="2"/>
        <v>0</v>
      </c>
      <c r="X25" s="5">
        <f t="shared" si="2"/>
        <v>0</v>
      </c>
      <c r="Y25" s="5">
        <f t="shared" si="2"/>
        <v>0</v>
      </c>
      <c r="Z25" s="5">
        <f t="shared" si="2"/>
        <v>0</v>
      </c>
      <c r="AA25" s="5">
        <f t="shared" si="2"/>
        <v>0</v>
      </c>
      <c r="AB25" s="5">
        <f t="shared" si="2"/>
        <v>0</v>
      </c>
      <c r="AC25" s="5">
        <f t="shared" si="2"/>
        <v>0</v>
      </c>
      <c r="AD25" s="5">
        <f t="shared" si="2"/>
        <v>0</v>
      </c>
      <c r="AE25" s="5">
        <f t="shared" si="2"/>
        <v>0</v>
      </c>
      <c r="AF25" s="5">
        <f t="shared" si="2"/>
        <v>0</v>
      </c>
      <c r="AG25" s="5">
        <f t="shared" si="2"/>
        <v>0</v>
      </c>
      <c r="AH25" s="5">
        <f t="shared" si="2"/>
        <v>0</v>
      </c>
      <c r="AI25" s="5">
        <f t="shared" si="2"/>
        <v>0</v>
      </c>
      <c r="AJ25" s="5">
        <f t="shared" si="2"/>
        <v>0</v>
      </c>
      <c r="AK25" s="5">
        <f t="shared" si="2"/>
        <v>0</v>
      </c>
      <c r="AL25" s="5">
        <f t="shared" si="2"/>
        <v>0</v>
      </c>
      <c r="AM25" s="5">
        <f t="shared" si="2"/>
        <v>0</v>
      </c>
      <c r="AN25" s="5">
        <f t="shared" si="2"/>
        <v>0</v>
      </c>
      <c r="AO25" s="5">
        <f t="shared" si="2"/>
        <v>0</v>
      </c>
      <c r="AP25" s="5">
        <f t="shared" si="2"/>
        <v>0</v>
      </c>
      <c r="AQ25" s="5">
        <f t="shared" si="2"/>
        <v>0</v>
      </c>
      <c r="AR25" s="5">
        <f t="shared" si="2"/>
        <v>0</v>
      </c>
      <c r="AS25" s="5">
        <f t="shared" si="2"/>
        <v>0</v>
      </c>
      <c r="AT25" s="5">
        <f t="shared" si="2"/>
        <v>0</v>
      </c>
      <c r="AU25" s="5">
        <f t="shared" si="2"/>
        <v>0</v>
      </c>
      <c r="AV25" s="5">
        <f t="shared" si="2"/>
        <v>0</v>
      </c>
      <c r="AW25" s="5">
        <f t="shared" si="2"/>
        <v>0</v>
      </c>
      <c r="AX25" s="5">
        <f t="shared" si="2"/>
        <v>0</v>
      </c>
      <c r="AY25" s="5">
        <f t="shared" si="2"/>
        <v>0</v>
      </c>
      <c r="AZ25" s="5">
        <f t="shared" si="2"/>
        <v>0</v>
      </c>
      <c r="BA25" s="5">
        <f t="shared" si="2"/>
        <v>0</v>
      </c>
      <c r="BB25" s="5">
        <f t="shared" si="2"/>
        <v>0</v>
      </c>
      <c r="BC25" s="5">
        <f t="shared" si="2"/>
        <v>0</v>
      </c>
      <c r="BD25" s="5">
        <f t="shared" si="2"/>
        <v>0</v>
      </c>
      <c r="BE25" s="5">
        <f t="shared" si="2"/>
        <v>0</v>
      </c>
      <c r="BF25" s="5">
        <f t="shared" si="2"/>
        <v>0</v>
      </c>
      <c r="BG25" s="5">
        <f t="shared" si="2"/>
        <v>0</v>
      </c>
      <c r="BH25" s="5">
        <f t="shared" si="2"/>
        <v>0</v>
      </c>
      <c r="BI25" s="5">
        <f t="shared" si="2"/>
        <v>0</v>
      </c>
      <c r="BJ25" s="5">
        <f t="shared" si="2"/>
        <v>0</v>
      </c>
    </row>
    <row r="26" spans="1:62" x14ac:dyDescent="0.25">
      <c r="A26" s="7" t="s">
        <v>1</v>
      </c>
      <c r="B26" s="5">
        <f t="shared" si="1"/>
        <v>0.47586206896551725</v>
      </c>
      <c r="C26" s="5">
        <f t="shared" si="2"/>
        <v>0.97967626946735953</v>
      </c>
      <c r="D26" s="5">
        <f t="shared" si="2"/>
        <v>0.16784373608194947</v>
      </c>
      <c r="E26" s="5">
        <f t="shared" si="2"/>
        <v>0.81583968668843365</v>
      </c>
      <c r="F26" s="5">
        <f t="shared" si="2"/>
        <v>0.85070128003006074</v>
      </c>
      <c r="G26" s="5">
        <f t="shared" si="2"/>
        <v>7.6923076923076927E-2</v>
      </c>
      <c r="H26" s="5">
        <f t="shared" si="2"/>
        <v>0.99912967798085295</v>
      </c>
      <c r="I26" s="5">
        <f t="shared" si="2"/>
        <v>0.9990646800049604</v>
      </c>
      <c r="J26" s="5">
        <f t="shared" si="2"/>
        <v>0.9984420209214333</v>
      </c>
      <c r="K26" s="5">
        <f t="shared" si="2"/>
        <v>0.45915136162127929</v>
      </c>
      <c r="L26" s="5">
        <f t="shared" si="2"/>
        <v>0.44376501419523912</v>
      </c>
      <c r="M26" s="5">
        <f t="shared" si="2"/>
        <v>0.65432098765432101</v>
      </c>
      <c r="N26" s="5">
        <f t="shared" si="2"/>
        <v>0.8571428571428571</v>
      </c>
      <c r="O26" s="5">
        <f t="shared" si="2"/>
        <v>0.58438446014127143</v>
      </c>
      <c r="P26" s="5">
        <f t="shared" si="2"/>
        <v>0.95810227972889705</v>
      </c>
      <c r="Q26" s="5">
        <f t="shared" si="2"/>
        <v>0.97435897435897434</v>
      </c>
      <c r="R26" s="5">
        <f t="shared" si="2"/>
        <v>0.19864176570458403</v>
      </c>
      <c r="S26" s="5">
        <f t="shared" si="2"/>
        <v>0.22342342342342342</v>
      </c>
      <c r="T26" s="5">
        <f t="shared" si="2"/>
        <v>0</v>
      </c>
      <c r="U26" s="5">
        <f t="shared" si="2"/>
        <v>0.2</v>
      </c>
      <c r="V26" s="5">
        <f t="shared" si="2"/>
        <v>0.2</v>
      </c>
      <c r="W26" s="5">
        <f t="shared" si="2"/>
        <v>0.21686746987951808</v>
      </c>
      <c r="X26" s="5">
        <f t="shared" si="2"/>
        <v>0</v>
      </c>
      <c r="Y26" s="5">
        <f t="shared" si="2"/>
        <v>8.0064051240992789E-4</v>
      </c>
      <c r="Z26" s="5">
        <f t="shared" si="2"/>
        <v>0.10240963855421686</v>
      </c>
      <c r="AA26" s="5">
        <f t="shared" si="2"/>
        <v>0.11764705882352941</v>
      </c>
      <c r="AB26" s="5">
        <f t="shared" si="2"/>
        <v>0.2</v>
      </c>
      <c r="AC26" s="5">
        <f t="shared" si="2"/>
        <v>7.6923076923076927E-2</v>
      </c>
      <c r="AD26" s="5">
        <f t="shared" si="2"/>
        <v>0.13043478260869565</v>
      </c>
      <c r="AE26" s="5">
        <f t="shared" si="2"/>
        <v>0.66666666666666663</v>
      </c>
      <c r="AF26" s="5">
        <f t="shared" si="2"/>
        <v>0.25</v>
      </c>
      <c r="AG26" s="5">
        <f t="shared" si="2"/>
        <v>4.8128342245989303E-2</v>
      </c>
      <c r="AH26" s="5">
        <f t="shared" si="2"/>
        <v>0</v>
      </c>
      <c r="AI26" s="5">
        <f t="shared" si="2"/>
        <v>0.10097087378640776</v>
      </c>
      <c r="AJ26" s="5">
        <f t="shared" si="2"/>
        <v>0</v>
      </c>
      <c r="AK26" s="5">
        <f t="shared" si="2"/>
        <v>0.13793103448275862</v>
      </c>
      <c r="AL26" s="5">
        <f t="shared" si="2"/>
        <v>0</v>
      </c>
      <c r="AM26" s="5">
        <f t="shared" si="2"/>
        <v>0.14285714285714285</v>
      </c>
      <c r="AN26" s="5">
        <f t="shared" si="2"/>
        <v>0.5</v>
      </c>
      <c r="AO26" s="5">
        <f t="shared" si="2"/>
        <v>7.1428571428571425E-2</v>
      </c>
      <c r="AP26" s="5">
        <f t="shared" si="2"/>
        <v>0.125</v>
      </c>
      <c r="AQ26" s="5">
        <f t="shared" si="2"/>
        <v>0.2361111111111111</v>
      </c>
      <c r="AR26" s="5">
        <f t="shared" si="2"/>
        <v>0.20512820512820512</v>
      </c>
      <c r="AS26" s="5">
        <f t="shared" si="2"/>
        <v>1</v>
      </c>
      <c r="AT26" s="5">
        <f t="shared" si="2"/>
        <v>0</v>
      </c>
      <c r="AU26" s="5">
        <f t="shared" si="2"/>
        <v>0.11428571428571428</v>
      </c>
      <c r="AV26" s="5">
        <f t="shared" si="2"/>
        <v>0.33333333333333331</v>
      </c>
      <c r="AW26" s="5">
        <f t="shared" si="2"/>
        <v>0.5</v>
      </c>
      <c r="AX26" s="5">
        <f t="shared" si="2"/>
        <v>0</v>
      </c>
      <c r="AY26" s="5">
        <f t="shared" si="2"/>
        <v>0</v>
      </c>
      <c r="AZ26" s="5">
        <f t="shared" si="2"/>
        <v>0.33333333333333331</v>
      </c>
      <c r="BA26" s="5">
        <f t="shared" si="2"/>
        <v>6.6666666666666666E-2</v>
      </c>
      <c r="BB26" s="5">
        <f t="shared" si="2"/>
        <v>0.11149825783972125</v>
      </c>
      <c r="BC26" s="5">
        <f t="shared" si="2"/>
        <v>0.5688405797101449</v>
      </c>
      <c r="BD26" s="5">
        <f t="shared" si="2"/>
        <v>0.33333333333333331</v>
      </c>
      <c r="BE26" s="5">
        <f t="shared" si="2"/>
        <v>0</v>
      </c>
      <c r="BF26" s="5">
        <f t="shared" si="2"/>
        <v>0.11917098445595854</v>
      </c>
      <c r="BG26" s="5">
        <f t="shared" si="2"/>
        <v>0</v>
      </c>
      <c r="BH26" s="5">
        <f t="shared" si="2"/>
        <v>0.125</v>
      </c>
      <c r="BI26" s="5">
        <f t="shared" si="2"/>
        <v>0</v>
      </c>
      <c r="BJ26" s="5">
        <f t="shared" si="2"/>
        <v>0.21568627450980393</v>
      </c>
    </row>
    <row r="27" spans="1:62" x14ac:dyDescent="0.25">
      <c r="A27" s="7" t="s">
        <v>36</v>
      </c>
      <c r="B27" s="5">
        <f t="shared" si="1"/>
        <v>0</v>
      </c>
      <c r="C27" s="5">
        <f t="shared" si="2"/>
        <v>7.5634440596332178E-7</v>
      </c>
      <c r="D27" s="5">
        <f t="shared" si="2"/>
        <v>0</v>
      </c>
      <c r="E27" s="5">
        <f t="shared" si="2"/>
        <v>6.2628911175502907E-6</v>
      </c>
      <c r="F27" s="5">
        <f t="shared" si="2"/>
        <v>0</v>
      </c>
      <c r="G27" s="5">
        <f t="shared" si="2"/>
        <v>0</v>
      </c>
      <c r="H27" s="5">
        <f t="shared" si="2"/>
        <v>0</v>
      </c>
      <c r="I27" s="5">
        <f t="shared" si="2"/>
        <v>0</v>
      </c>
      <c r="J27" s="5">
        <f t="shared" si="2"/>
        <v>0</v>
      </c>
      <c r="K27" s="5">
        <f t="shared" si="2"/>
        <v>0</v>
      </c>
      <c r="L27" s="5">
        <f t="shared" si="2"/>
        <v>0</v>
      </c>
      <c r="M27" s="5">
        <f t="shared" si="2"/>
        <v>0</v>
      </c>
      <c r="N27" s="5">
        <f t="shared" si="2"/>
        <v>0</v>
      </c>
      <c r="O27" s="5">
        <f t="shared" si="2"/>
        <v>0</v>
      </c>
      <c r="P27" s="5">
        <f t="shared" si="2"/>
        <v>0</v>
      </c>
      <c r="Q27" s="5">
        <f t="shared" si="2"/>
        <v>0</v>
      </c>
      <c r="R27" s="5">
        <f t="shared" si="2"/>
        <v>0</v>
      </c>
      <c r="S27" s="5">
        <f t="shared" si="2"/>
        <v>0</v>
      </c>
      <c r="T27" s="5">
        <f t="shared" si="2"/>
        <v>0</v>
      </c>
      <c r="U27" s="5">
        <f t="shared" si="2"/>
        <v>0</v>
      </c>
      <c r="V27" s="5">
        <f t="shared" si="2"/>
        <v>0</v>
      </c>
      <c r="W27" s="5">
        <f t="shared" si="2"/>
        <v>0</v>
      </c>
      <c r="X27" s="5">
        <f t="shared" si="2"/>
        <v>0</v>
      </c>
      <c r="Y27" s="5">
        <f t="shared" si="2"/>
        <v>0</v>
      </c>
      <c r="Z27" s="5">
        <f t="shared" si="2"/>
        <v>0</v>
      </c>
      <c r="AA27" s="5">
        <f t="shared" si="2"/>
        <v>0</v>
      </c>
      <c r="AB27" s="5">
        <f t="shared" si="2"/>
        <v>0.2</v>
      </c>
      <c r="AC27" s="5">
        <f t="shared" si="2"/>
        <v>0</v>
      </c>
      <c r="AD27" s="5">
        <f t="shared" si="2"/>
        <v>0</v>
      </c>
      <c r="AE27" s="5">
        <f t="shared" si="2"/>
        <v>0</v>
      </c>
      <c r="AF27" s="5">
        <f t="shared" si="2"/>
        <v>0</v>
      </c>
      <c r="AG27" s="5">
        <f t="shared" si="2"/>
        <v>0</v>
      </c>
      <c r="AH27" s="5">
        <f t="shared" si="2"/>
        <v>0</v>
      </c>
      <c r="AI27" s="5">
        <f t="shared" si="2"/>
        <v>0</v>
      </c>
      <c r="AJ27" s="5">
        <f t="shared" si="2"/>
        <v>0</v>
      </c>
      <c r="AK27" s="5">
        <f t="shared" si="2"/>
        <v>0</v>
      </c>
      <c r="AL27" s="5">
        <f t="shared" si="2"/>
        <v>0</v>
      </c>
      <c r="AM27" s="5">
        <f t="shared" si="2"/>
        <v>0</v>
      </c>
      <c r="AN27" s="5">
        <f t="shared" si="2"/>
        <v>0</v>
      </c>
      <c r="AO27" s="5">
        <f t="shared" si="2"/>
        <v>0</v>
      </c>
      <c r="AP27" s="5">
        <f t="shared" si="2"/>
        <v>0</v>
      </c>
      <c r="AQ27" s="5">
        <f t="shared" si="2"/>
        <v>0</v>
      </c>
      <c r="AR27" s="5">
        <f t="shared" si="2"/>
        <v>0</v>
      </c>
      <c r="AS27" s="5">
        <f t="shared" si="2"/>
        <v>0</v>
      </c>
      <c r="AT27" s="5">
        <f t="shared" si="2"/>
        <v>0</v>
      </c>
      <c r="AU27" s="5">
        <f t="shared" si="2"/>
        <v>0</v>
      </c>
      <c r="AV27" s="5">
        <f t="shared" si="2"/>
        <v>0</v>
      </c>
      <c r="AW27" s="5">
        <f t="shared" si="2"/>
        <v>0</v>
      </c>
      <c r="AX27" s="5">
        <f t="shared" si="2"/>
        <v>0</v>
      </c>
      <c r="AY27" s="5">
        <f t="shared" si="2"/>
        <v>0</v>
      </c>
      <c r="AZ27" s="5">
        <f t="shared" si="2"/>
        <v>0</v>
      </c>
      <c r="BA27" s="5">
        <f t="shared" si="2"/>
        <v>0</v>
      </c>
      <c r="BB27" s="5">
        <f t="shared" si="2"/>
        <v>0</v>
      </c>
      <c r="BC27" s="5">
        <f t="shared" si="2"/>
        <v>0</v>
      </c>
      <c r="BD27" s="5">
        <f t="shared" si="2"/>
        <v>0</v>
      </c>
      <c r="BE27" s="5">
        <f t="shared" si="2"/>
        <v>0</v>
      </c>
      <c r="BF27" s="5">
        <f t="shared" si="2"/>
        <v>0</v>
      </c>
      <c r="BG27" s="5">
        <f t="shared" si="2"/>
        <v>0</v>
      </c>
      <c r="BH27" s="5">
        <f t="shared" si="2"/>
        <v>0</v>
      </c>
      <c r="BI27" s="5">
        <f t="shared" si="2"/>
        <v>0</v>
      </c>
      <c r="BJ27" s="5">
        <f t="shared" si="2"/>
        <v>0</v>
      </c>
    </row>
    <row r="28" spans="1:62" x14ac:dyDescent="0.25">
      <c r="A28" s="7" t="s">
        <v>12</v>
      </c>
      <c r="B28" s="5">
        <f t="shared" si="1"/>
        <v>0</v>
      </c>
      <c r="C28" s="5">
        <f t="shared" si="2"/>
        <v>5.5213141635322497E-5</v>
      </c>
      <c r="D28" s="5">
        <f t="shared" si="2"/>
        <v>0.13641280142520837</v>
      </c>
      <c r="E28" s="5">
        <f t="shared" si="2"/>
        <v>1.9206199427154226E-4</v>
      </c>
      <c r="F28" s="5">
        <f t="shared" si="2"/>
        <v>1.9604799908510935E-4</v>
      </c>
      <c r="G28" s="5">
        <f t="shared" si="2"/>
        <v>0</v>
      </c>
      <c r="H28" s="5">
        <f t="shared" si="2"/>
        <v>0</v>
      </c>
      <c r="I28" s="5">
        <f t="shared" si="2"/>
        <v>6.305528056447087E-6</v>
      </c>
      <c r="J28" s="5">
        <f t="shared" si="2"/>
        <v>0</v>
      </c>
      <c r="K28" s="5">
        <f t="shared" si="2"/>
        <v>6.3331222292590248E-4</v>
      </c>
      <c r="L28" s="5">
        <f t="shared" si="2"/>
        <v>1.5287180607119458E-3</v>
      </c>
      <c r="M28" s="5">
        <f t="shared" si="2"/>
        <v>0</v>
      </c>
      <c r="N28" s="5">
        <f t="shared" si="2"/>
        <v>4.7619047619047623E-3</v>
      </c>
      <c r="O28" s="5">
        <f t="shared" si="2"/>
        <v>1.2613521695257316E-3</v>
      </c>
      <c r="P28" s="5">
        <f t="shared" si="2"/>
        <v>3.0807147258163892E-3</v>
      </c>
      <c r="Q28" s="5">
        <f t="shared" si="2"/>
        <v>0</v>
      </c>
      <c r="R28" s="5">
        <f t="shared" si="2"/>
        <v>3.3955857385398981E-3</v>
      </c>
      <c r="S28" s="5">
        <f t="shared" si="2"/>
        <v>0</v>
      </c>
      <c r="T28" s="5">
        <f t="shared" si="2"/>
        <v>0</v>
      </c>
      <c r="U28" s="5">
        <f t="shared" si="2"/>
        <v>0</v>
      </c>
      <c r="V28" s="5">
        <f t="shared" si="2"/>
        <v>0</v>
      </c>
      <c r="W28" s="5">
        <f t="shared" si="2"/>
        <v>0</v>
      </c>
      <c r="X28" s="5">
        <f t="shared" si="2"/>
        <v>0</v>
      </c>
      <c r="Y28" s="5">
        <f t="shared" si="2"/>
        <v>0</v>
      </c>
      <c r="Z28" s="5">
        <f t="shared" si="2"/>
        <v>0</v>
      </c>
      <c r="AA28" s="5">
        <f t="shared" si="2"/>
        <v>0</v>
      </c>
      <c r="AB28" s="5">
        <f t="shared" si="2"/>
        <v>0</v>
      </c>
      <c r="AC28" s="5">
        <f t="shared" si="2"/>
        <v>0</v>
      </c>
      <c r="AD28" s="5">
        <f t="shared" si="2"/>
        <v>0</v>
      </c>
      <c r="AE28" s="5">
        <f t="shared" si="2"/>
        <v>0</v>
      </c>
      <c r="AF28" s="5">
        <f t="shared" si="2"/>
        <v>0</v>
      </c>
      <c r="AG28" s="5">
        <f t="shared" si="2"/>
        <v>0</v>
      </c>
      <c r="AH28" s="5">
        <f t="shared" si="2"/>
        <v>0</v>
      </c>
      <c r="AI28" s="5">
        <f t="shared" si="2"/>
        <v>1.9417475728155339E-3</v>
      </c>
      <c r="AJ28" s="5">
        <f t="shared" si="2"/>
        <v>0</v>
      </c>
      <c r="AK28" s="5">
        <f t="shared" si="2"/>
        <v>0</v>
      </c>
      <c r="AL28" s="5">
        <f t="shared" si="2"/>
        <v>0</v>
      </c>
      <c r="AM28" s="5">
        <f t="shared" si="2"/>
        <v>0</v>
      </c>
      <c r="AN28" s="5">
        <f t="shared" si="2"/>
        <v>0</v>
      </c>
      <c r="AO28" s="5">
        <f t="shared" si="2"/>
        <v>0</v>
      </c>
      <c r="AP28" s="5">
        <f t="shared" si="2"/>
        <v>0</v>
      </c>
      <c r="AQ28" s="5">
        <f t="shared" si="2"/>
        <v>6.9444444444444441E-3</v>
      </c>
      <c r="AR28" s="5">
        <f t="shared" si="2"/>
        <v>0</v>
      </c>
      <c r="AS28" s="5">
        <f t="shared" si="2"/>
        <v>0</v>
      </c>
      <c r="AT28" s="5">
        <f t="shared" si="2"/>
        <v>0</v>
      </c>
      <c r="AU28" s="5">
        <f t="shared" si="2"/>
        <v>0</v>
      </c>
      <c r="AV28" s="5">
        <f t="shared" ref="C28:BJ31" si="3">AV12/AV$16</f>
        <v>0.33333333333333331</v>
      </c>
      <c r="AW28" s="5">
        <f t="shared" si="3"/>
        <v>0</v>
      </c>
      <c r="AX28" s="5">
        <f t="shared" si="3"/>
        <v>0</v>
      </c>
      <c r="AY28" s="5">
        <f t="shared" si="3"/>
        <v>0</v>
      </c>
      <c r="AZ28" s="5">
        <f t="shared" si="3"/>
        <v>0</v>
      </c>
      <c r="BA28" s="5">
        <f t="shared" si="3"/>
        <v>0</v>
      </c>
      <c r="BB28" s="5">
        <f t="shared" si="3"/>
        <v>0</v>
      </c>
      <c r="BC28" s="5">
        <f t="shared" si="3"/>
        <v>0</v>
      </c>
      <c r="BD28" s="5">
        <f t="shared" si="3"/>
        <v>0</v>
      </c>
      <c r="BE28" s="5">
        <f t="shared" si="3"/>
        <v>0</v>
      </c>
      <c r="BF28" s="5">
        <f t="shared" si="3"/>
        <v>0</v>
      </c>
      <c r="BG28" s="5">
        <f t="shared" si="3"/>
        <v>0</v>
      </c>
      <c r="BH28" s="5">
        <f t="shared" si="3"/>
        <v>0</v>
      </c>
      <c r="BI28" s="5">
        <f t="shared" si="3"/>
        <v>0</v>
      </c>
      <c r="BJ28" s="5">
        <f t="shared" si="3"/>
        <v>0</v>
      </c>
    </row>
    <row r="29" spans="1:62" ht="30" x14ac:dyDescent="0.25">
      <c r="A29" s="7" t="s">
        <v>33</v>
      </c>
      <c r="B29" s="5">
        <f t="shared" si="1"/>
        <v>0</v>
      </c>
      <c r="C29" s="5">
        <f t="shared" si="3"/>
        <v>1.5126888119266436E-6</v>
      </c>
      <c r="D29" s="5">
        <f t="shared" si="3"/>
        <v>0</v>
      </c>
      <c r="E29" s="5">
        <f t="shared" si="3"/>
        <v>4.1752607450335271E-6</v>
      </c>
      <c r="F29" s="5">
        <f t="shared" si="3"/>
        <v>0</v>
      </c>
      <c r="G29" s="5">
        <f t="shared" si="3"/>
        <v>0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 t="shared" si="3"/>
        <v>0</v>
      </c>
      <c r="L29" s="5">
        <f t="shared" si="3"/>
        <v>0</v>
      </c>
      <c r="M29" s="5">
        <f t="shared" si="3"/>
        <v>0</v>
      </c>
      <c r="N29" s="5">
        <f t="shared" si="3"/>
        <v>0</v>
      </c>
      <c r="O29" s="5">
        <f t="shared" si="3"/>
        <v>0</v>
      </c>
      <c r="P29" s="5">
        <f t="shared" si="3"/>
        <v>0</v>
      </c>
      <c r="Q29" s="5">
        <f t="shared" si="3"/>
        <v>0</v>
      </c>
      <c r="R29" s="5">
        <f t="shared" si="3"/>
        <v>0</v>
      </c>
      <c r="S29" s="5">
        <f t="shared" si="3"/>
        <v>0</v>
      </c>
      <c r="T29" s="5">
        <f t="shared" si="3"/>
        <v>0</v>
      </c>
      <c r="U29" s="5">
        <f t="shared" si="3"/>
        <v>0</v>
      </c>
      <c r="V29" s="5">
        <f t="shared" si="3"/>
        <v>0</v>
      </c>
      <c r="W29" s="5">
        <f t="shared" si="3"/>
        <v>0</v>
      </c>
      <c r="X29" s="5">
        <f t="shared" si="3"/>
        <v>0</v>
      </c>
      <c r="Y29" s="5">
        <f t="shared" si="3"/>
        <v>0</v>
      </c>
      <c r="Z29" s="5">
        <f t="shared" si="3"/>
        <v>0</v>
      </c>
      <c r="AA29" s="5">
        <f t="shared" si="3"/>
        <v>0</v>
      </c>
      <c r="AB29" s="5">
        <f t="shared" si="3"/>
        <v>0</v>
      </c>
      <c r="AC29" s="5">
        <f t="shared" si="3"/>
        <v>0</v>
      </c>
      <c r="AD29" s="5">
        <f t="shared" si="3"/>
        <v>0</v>
      </c>
      <c r="AE29" s="5">
        <f t="shared" si="3"/>
        <v>0</v>
      </c>
      <c r="AF29" s="5">
        <f t="shared" si="3"/>
        <v>0</v>
      </c>
      <c r="AG29" s="5">
        <f t="shared" si="3"/>
        <v>0</v>
      </c>
      <c r="AH29" s="5">
        <f t="shared" si="3"/>
        <v>0</v>
      </c>
      <c r="AI29" s="5">
        <f t="shared" si="3"/>
        <v>0</v>
      </c>
      <c r="AJ29" s="5">
        <f t="shared" si="3"/>
        <v>0</v>
      </c>
      <c r="AK29" s="5">
        <f t="shared" si="3"/>
        <v>0</v>
      </c>
      <c r="AL29" s="5">
        <f t="shared" si="3"/>
        <v>0</v>
      </c>
      <c r="AM29" s="5">
        <f t="shared" si="3"/>
        <v>0</v>
      </c>
      <c r="AN29" s="5">
        <f t="shared" si="3"/>
        <v>0</v>
      </c>
      <c r="AO29" s="5">
        <f t="shared" si="3"/>
        <v>0</v>
      </c>
      <c r="AP29" s="5">
        <f t="shared" si="3"/>
        <v>0</v>
      </c>
      <c r="AQ29" s="5">
        <f t="shared" si="3"/>
        <v>0</v>
      </c>
      <c r="AR29" s="5">
        <f t="shared" si="3"/>
        <v>0</v>
      </c>
      <c r="AS29" s="5">
        <f t="shared" si="3"/>
        <v>0</v>
      </c>
      <c r="AT29" s="5">
        <f t="shared" si="3"/>
        <v>0</v>
      </c>
      <c r="AU29" s="5">
        <f t="shared" si="3"/>
        <v>0</v>
      </c>
      <c r="AV29" s="5">
        <f t="shared" si="3"/>
        <v>0</v>
      </c>
      <c r="AW29" s="5">
        <f t="shared" si="3"/>
        <v>0</v>
      </c>
      <c r="AX29" s="5">
        <f t="shared" si="3"/>
        <v>0</v>
      </c>
      <c r="AY29" s="5">
        <f t="shared" si="3"/>
        <v>0</v>
      </c>
      <c r="AZ29" s="5">
        <f t="shared" si="3"/>
        <v>0</v>
      </c>
      <c r="BA29" s="5">
        <f t="shared" si="3"/>
        <v>0</v>
      </c>
      <c r="BB29" s="5">
        <f t="shared" si="3"/>
        <v>0</v>
      </c>
      <c r="BC29" s="5">
        <f t="shared" si="3"/>
        <v>0</v>
      </c>
      <c r="BD29" s="5">
        <f t="shared" si="3"/>
        <v>0</v>
      </c>
      <c r="BE29" s="5">
        <f t="shared" si="3"/>
        <v>0</v>
      </c>
      <c r="BF29" s="5">
        <f t="shared" si="3"/>
        <v>0</v>
      </c>
      <c r="BG29" s="5">
        <f t="shared" si="3"/>
        <v>0</v>
      </c>
      <c r="BH29" s="5">
        <f t="shared" si="3"/>
        <v>0</v>
      </c>
      <c r="BI29" s="5">
        <f t="shared" si="3"/>
        <v>0</v>
      </c>
      <c r="BJ29" s="5">
        <f t="shared" si="3"/>
        <v>0</v>
      </c>
    </row>
    <row r="30" spans="1:62" x14ac:dyDescent="0.25">
      <c r="A30" s="7" t="s">
        <v>25</v>
      </c>
      <c r="B30" s="5">
        <f t="shared" si="1"/>
        <v>0</v>
      </c>
      <c r="C30" s="5">
        <f t="shared" si="3"/>
        <v>0</v>
      </c>
      <c r="D30" s="5">
        <f t="shared" si="3"/>
        <v>0</v>
      </c>
      <c r="E30" s="5">
        <f t="shared" si="3"/>
        <v>0</v>
      </c>
      <c r="F30" s="5">
        <f t="shared" si="3"/>
        <v>0</v>
      </c>
      <c r="G30" s="5">
        <f t="shared" si="3"/>
        <v>0</v>
      </c>
      <c r="H30" s="5">
        <f t="shared" si="3"/>
        <v>0</v>
      </c>
      <c r="I30" s="5">
        <f t="shared" si="3"/>
        <v>0</v>
      </c>
      <c r="J30" s="5">
        <f t="shared" si="3"/>
        <v>4.4513687959047408E-4</v>
      </c>
      <c r="K30" s="5">
        <f t="shared" si="3"/>
        <v>0</v>
      </c>
      <c r="L30" s="5">
        <f t="shared" si="3"/>
        <v>0</v>
      </c>
      <c r="M30" s="5">
        <f t="shared" si="3"/>
        <v>0</v>
      </c>
      <c r="N30" s="5">
        <f t="shared" si="3"/>
        <v>0</v>
      </c>
      <c r="O30" s="5">
        <f t="shared" si="3"/>
        <v>0</v>
      </c>
      <c r="P30" s="5">
        <f t="shared" si="3"/>
        <v>0</v>
      </c>
      <c r="Q30" s="5">
        <f t="shared" si="3"/>
        <v>0</v>
      </c>
      <c r="R30" s="5">
        <f t="shared" si="3"/>
        <v>0</v>
      </c>
      <c r="S30" s="5">
        <f t="shared" si="3"/>
        <v>0</v>
      </c>
      <c r="T30" s="5">
        <f t="shared" si="3"/>
        <v>0</v>
      </c>
      <c r="U30" s="5">
        <f t="shared" si="3"/>
        <v>0</v>
      </c>
      <c r="V30" s="5">
        <f t="shared" si="3"/>
        <v>0</v>
      </c>
      <c r="W30" s="5">
        <f t="shared" si="3"/>
        <v>0</v>
      </c>
      <c r="X30" s="5">
        <f t="shared" si="3"/>
        <v>0</v>
      </c>
      <c r="Y30" s="5">
        <f t="shared" si="3"/>
        <v>0.99679743795036024</v>
      </c>
      <c r="Z30" s="5">
        <f t="shared" si="3"/>
        <v>0</v>
      </c>
      <c r="AA30" s="5">
        <f t="shared" si="3"/>
        <v>0</v>
      </c>
      <c r="AB30" s="5">
        <f t="shared" si="3"/>
        <v>0</v>
      </c>
      <c r="AC30" s="5">
        <f t="shared" si="3"/>
        <v>0</v>
      </c>
      <c r="AD30" s="5">
        <f t="shared" si="3"/>
        <v>0</v>
      </c>
      <c r="AE30" s="5">
        <f t="shared" si="3"/>
        <v>0</v>
      </c>
      <c r="AF30" s="5">
        <f t="shared" si="3"/>
        <v>0</v>
      </c>
      <c r="AG30" s="5">
        <f t="shared" si="3"/>
        <v>0</v>
      </c>
      <c r="AH30" s="5">
        <f t="shared" si="3"/>
        <v>0</v>
      </c>
      <c r="AI30" s="5">
        <f t="shared" si="3"/>
        <v>0</v>
      </c>
      <c r="AJ30" s="5">
        <f t="shared" si="3"/>
        <v>0</v>
      </c>
      <c r="AK30" s="5">
        <f t="shared" si="3"/>
        <v>0</v>
      </c>
      <c r="AL30" s="5">
        <f t="shared" si="3"/>
        <v>0</v>
      </c>
      <c r="AM30" s="5">
        <f t="shared" si="3"/>
        <v>0</v>
      </c>
      <c r="AN30" s="5">
        <f t="shared" si="3"/>
        <v>0</v>
      </c>
      <c r="AO30" s="5">
        <f t="shared" si="3"/>
        <v>0</v>
      </c>
      <c r="AP30" s="5">
        <f t="shared" si="3"/>
        <v>0</v>
      </c>
      <c r="AQ30" s="5">
        <f t="shared" si="3"/>
        <v>0</v>
      </c>
      <c r="AR30" s="5">
        <f t="shared" si="3"/>
        <v>0</v>
      </c>
      <c r="AS30" s="5">
        <f t="shared" si="3"/>
        <v>0</v>
      </c>
      <c r="AT30" s="5">
        <f t="shared" si="3"/>
        <v>0</v>
      </c>
      <c r="AU30" s="5">
        <f t="shared" si="3"/>
        <v>0</v>
      </c>
      <c r="AV30" s="5">
        <f t="shared" si="3"/>
        <v>0</v>
      </c>
      <c r="AW30" s="5">
        <f t="shared" si="3"/>
        <v>0</v>
      </c>
      <c r="AX30" s="5">
        <f t="shared" si="3"/>
        <v>0</v>
      </c>
      <c r="AY30" s="5">
        <f t="shared" si="3"/>
        <v>0</v>
      </c>
      <c r="AZ30" s="5">
        <f t="shared" si="3"/>
        <v>0.66666666666666663</v>
      </c>
      <c r="BA30" s="5">
        <f t="shared" si="3"/>
        <v>0</v>
      </c>
      <c r="BB30" s="5">
        <f t="shared" si="3"/>
        <v>0</v>
      </c>
      <c r="BC30" s="5">
        <f t="shared" si="3"/>
        <v>0.42753623188405798</v>
      </c>
      <c r="BD30" s="5">
        <f t="shared" si="3"/>
        <v>0</v>
      </c>
      <c r="BE30" s="5">
        <f t="shared" si="3"/>
        <v>0</v>
      </c>
      <c r="BF30" s="5">
        <f t="shared" si="3"/>
        <v>0</v>
      </c>
      <c r="BG30" s="5">
        <f t="shared" si="3"/>
        <v>0</v>
      </c>
      <c r="BH30" s="5">
        <f t="shared" si="3"/>
        <v>0</v>
      </c>
      <c r="BI30" s="5">
        <f t="shared" si="3"/>
        <v>0</v>
      </c>
      <c r="BJ30" s="5">
        <f t="shared" si="3"/>
        <v>0</v>
      </c>
    </row>
    <row r="31" spans="1:62" x14ac:dyDescent="0.25">
      <c r="A31" s="7" t="s">
        <v>78</v>
      </c>
      <c r="B31" s="5">
        <f t="shared" si="1"/>
        <v>8.9655172413793102E-2</v>
      </c>
      <c r="C31" s="5">
        <f t="shared" si="3"/>
        <v>7.5634440596332178E-7</v>
      </c>
      <c r="D31" s="5">
        <f t="shared" si="3"/>
        <v>1.908761213972132E-4</v>
      </c>
      <c r="E31" s="5">
        <f t="shared" si="3"/>
        <v>1.2525782235100581E-5</v>
      </c>
      <c r="F31" s="5">
        <f t="shared" si="3"/>
        <v>0</v>
      </c>
      <c r="G31" s="5">
        <f t="shared" si="3"/>
        <v>0</v>
      </c>
      <c r="H31" s="5">
        <f t="shared" si="3"/>
        <v>0</v>
      </c>
      <c r="I31" s="5">
        <f t="shared" si="3"/>
        <v>0</v>
      </c>
      <c r="J31" s="5">
        <f t="shared" si="3"/>
        <v>0</v>
      </c>
      <c r="K31" s="5">
        <f t="shared" si="3"/>
        <v>0</v>
      </c>
      <c r="L31" s="5">
        <f t="shared" si="3"/>
        <v>0</v>
      </c>
      <c r="M31" s="5">
        <f t="shared" si="3"/>
        <v>0</v>
      </c>
      <c r="N31" s="5">
        <f t="shared" si="3"/>
        <v>0</v>
      </c>
      <c r="O31" s="5">
        <f t="shared" si="3"/>
        <v>0</v>
      </c>
      <c r="P31" s="5">
        <f t="shared" si="3"/>
        <v>0</v>
      </c>
      <c r="Q31" s="5">
        <f t="shared" si="3"/>
        <v>0</v>
      </c>
      <c r="R31" s="5">
        <f t="shared" si="3"/>
        <v>0</v>
      </c>
      <c r="S31" s="5">
        <f t="shared" si="3"/>
        <v>0</v>
      </c>
      <c r="T31" s="5">
        <f t="shared" si="3"/>
        <v>0</v>
      </c>
      <c r="U31" s="5">
        <f t="shared" si="3"/>
        <v>0</v>
      </c>
      <c r="V31" s="5">
        <f t="shared" si="3"/>
        <v>0</v>
      </c>
      <c r="W31" s="5">
        <f t="shared" si="3"/>
        <v>0</v>
      </c>
      <c r="X31" s="5">
        <f t="shared" si="3"/>
        <v>0</v>
      </c>
      <c r="Y31" s="5">
        <f t="shared" si="3"/>
        <v>0</v>
      </c>
      <c r="Z31" s="5">
        <f t="shared" si="3"/>
        <v>0</v>
      </c>
      <c r="AA31" s="5">
        <f t="shared" si="3"/>
        <v>0</v>
      </c>
      <c r="AB31" s="5">
        <f t="shared" si="3"/>
        <v>0</v>
      </c>
      <c r="AC31" s="5">
        <f t="shared" si="3"/>
        <v>0</v>
      </c>
      <c r="AD31" s="5">
        <f t="shared" si="3"/>
        <v>0</v>
      </c>
      <c r="AE31" s="5">
        <f t="shared" si="3"/>
        <v>0</v>
      </c>
      <c r="AF31" s="5">
        <f t="shared" si="3"/>
        <v>0</v>
      </c>
      <c r="AG31" s="5">
        <f t="shared" si="3"/>
        <v>0</v>
      </c>
      <c r="AH31" s="5">
        <f t="shared" si="3"/>
        <v>0</v>
      </c>
      <c r="AI31" s="5">
        <f t="shared" si="3"/>
        <v>0</v>
      </c>
      <c r="AJ31" s="5">
        <f t="shared" si="3"/>
        <v>0</v>
      </c>
      <c r="AK31" s="5">
        <f t="shared" si="3"/>
        <v>0</v>
      </c>
      <c r="AL31" s="5">
        <f t="shared" si="3"/>
        <v>0</v>
      </c>
      <c r="AM31" s="5">
        <f t="shared" si="3"/>
        <v>0</v>
      </c>
      <c r="AN31" s="5">
        <f t="shared" si="3"/>
        <v>0</v>
      </c>
      <c r="AO31" s="5">
        <f t="shared" si="3"/>
        <v>0</v>
      </c>
      <c r="AP31" s="5">
        <f t="shared" si="3"/>
        <v>0</v>
      </c>
      <c r="AQ31" s="5">
        <f t="shared" si="3"/>
        <v>0</v>
      </c>
      <c r="AR31" s="5">
        <f t="shared" si="3"/>
        <v>0</v>
      </c>
      <c r="AS31" s="5">
        <f t="shared" si="3"/>
        <v>0</v>
      </c>
      <c r="AT31" s="5">
        <f t="shared" si="3"/>
        <v>0</v>
      </c>
      <c r="AU31" s="5">
        <f t="shared" si="3"/>
        <v>0</v>
      </c>
      <c r="AV31" s="5">
        <f t="shared" si="3"/>
        <v>0</v>
      </c>
      <c r="AW31" s="5">
        <f t="shared" si="3"/>
        <v>0</v>
      </c>
      <c r="AX31" s="5">
        <f t="shared" si="3"/>
        <v>0</v>
      </c>
      <c r="AY31" s="5">
        <f t="shared" si="3"/>
        <v>0</v>
      </c>
      <c r="AZ31" s="5">
        <f t="shared" si="3"/>
        <v>0</v>
      </c>
      <c r="BA31" s="5">
        <f t="shared" si="3"/>
        <v>0</v>
      </c>
      <c r="BB31" s="5">
        <f t="shared" si="3"/>
        <v>0</v>
      </c>
      <c r="BC31" s="5">
        <f t="shared" si="3"/>
        <v>0</v>
      </c>
      <c r="BD31" s="5">
        <f t="shared" si="3"/>
        <v>0</v>
      </c>
      <c r="BE31" s="5">
        <f t="shared" si="3"/>
        <v>0</v>
      </c>
      <c r="BF31" s="5">
        <f t="shared" si="3"/>
        <v>0</v>
      </c>
      <c r="BG31" s="5">
        <f t="shared" si="3"/>
        <v>0</v>
      </c>
      <c r="BH31" s="5">
        <f t="shared" si="3"/>
        <v>0</v>
      </c>
      <c r="BI31" s="5">
        <f t="shared" si="3"/>
        <v>0</v>
      </c>
      <c r="BJ31" s="5">
        <f t="shared" si="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EED62-00CC-4F83-9CF9-7C092E44DA01}">
  <dimension ref="A2:BK33"/>
  <sheetViews>
    <sheetView zoomScale="70" zoomScaleNormal="70" workbookViewId="0">
      <selection activeCell="B18" sqref="B18"/>
    </sheetView>
  </sheetViews>
  <sheetFormatPr baseColWidth="10" defaultColWidth="11.5703125" defaultRowHeight="15" x14ac:dyDescent="0.25"/>
  <cols>
    <col min="1" max="1" width="15.28515625" style="6" customWidth="1"/>
    <col min="2" max="10" width="16.5703125" style="8" customWidth="1"/>
    <col min="11" max="11" width="18.42578125" style="8" customWidth="1"/>
    <col min="12" max="63" width="16.5703125" style="8" customWidth="1"/>
    <col min="64" max="16384" width="11.5703125" style="6"/>
  </cols>
  <sheetData>
    <row r="2" spans="1:63" x14ac:dyDescent="0.25">
      <c r="B2" s="4" t="s">
        <v>74</v>
      </c>
    </row>
    <row r="3" spans="1:63" ht="40.9" customHeight="1" x14ac:dyDescent="0.25">
      <c r="B3" s="7" t="s">
        <v>38</v>
      </c>
      <c r="C3" s="7" t="s">
        <v>39</v>
      </c>
      <c r="D3" s="7" t="s">
        <v>40</v>
      </c>
      <c r="E3" s="7" t="s">
        <v>42</v>
      </c>
      <c r="F3" s="7" t="s">
        <v>15</v>
      </c>
      <c r="G3" s="7" t="s">
        <v>51</v>
      </c>
      <c r="H3" s="7" t="s">
        <v>55</v>
      </c>
      <c r="I3" s="7" t="s">
        <v>20</v>
      </c>
      <c r="J3" s="7" t="s">
        <v>56</v>
      </c>
      <c r="K3" s="7" t="s">
        <v>57</v>
      </c>
      <c r="L3" s="7" t="s">
        <v>60</v>
      </c>
      <c r="M3" s="7" t="s">
        <v>61</v>
      </c>
      <c r="N3" s="7" t="s">
        <v>65</v>
      </c>
      <c r="O3" s="7" t="s">
        <v>66</v>
      </c>
      <c r="P3" s="7" t="s">
        <v>67</v>
      </c>
      <c r="Q3" s="7" t="s">
        <v>53</v>
      </c>
      <c r="R3" s="7" t="s">
        <v>17</v>
      </c>
      <c r="S3" s="7" t="s">
        <v>0</v>
      </c>
      <c r="T3" s="7" t="s">
        <v>6</v>
      </c>
      <c r="U3" s="7" t="s">
        <v>7</v>
      </c>
      <c r="V3" s="7" t="s">
        <v>8</v>
      </c>
      <c r="W3" s="7" t="s">
        <v>11</v>
      </c>
      <c r="X3" s="7" t="s">
        <v>13</v>
      </c>
      <c r="Y3" s="7" t="s">
        <v>14</v>
      </c>
      <c r="Z3" s="7" t="s">
        <v>76</v>
      </c>
      <c r="AA3" s="7" t="s">
        <v>77</v>
      </c>
      <c r="AB3" s="7" t="s">
        <v>19</v>
      </c>
      <c r="AC3" s="7" t="s">
        <v>21</v>
      </c>
      <c r="AD3" s="7" t="s">
        <v>22</v>
      </c>
      <c r="AE3" s="7" t="s">
        <v>23</v>
      </c>
      <c r="AF3" s="7" t="s">
        <v>24</v>
      </c>
      <c r="AG3" s="7" t="s">
        <v>26</v>
      </c>
      <c r="AH3" s="7" t="s">
        <v>28</v>
      </c>
      <c r="AI3" s="7" t="s">
        <v>29</v>
      </c>
      <c r="AJ3" s="7" t="s">
        <v>30</v>
      </c>
      <c r="AK3" s="7" t="s">
        <v>9</v>
      </c>
      <c r="AL3" s="7" t="s">
        <v>34</v>
      </c>
      <c r="AM3" s="7" t="s">
        <v>37</v>
      </c>
      <c r="AN3" s="7" t="s">
        <v>41</v>
      </c>
      <c r="AO3" s="7" t="s">
        <v>43</v>
      </c>
      <c r="AP3" s="7" t="s">
        <v>44</v>
      </c>
      <c r="AQ3" s="7" t="s">
        <v>45</v>
      </c>
      <c r="AR3" s="7" t="s">
        <v>46</v>
      </c>
      <c r="AS3" s="7" t="s">
        <v>47</v>
      </c>
      <c r="AT3" s="7" t="s">
        <v>48</v>
      </c>
      <c r="AU3" s="7" t="s">
        <v>49</v>
      </c>
      <c r="AV3" s="7" t="s">
        <v>50</v>
      </c>
      <c r="AW3" s="7" t="s">
        <v>10</v>
      </c>
      <c r="AX3" s="7" t="s">
        <v>52</v>
      </c>
      <c r="AY3" s="7" t="s">
        <v>54</v>
      </c>
      <c r="AZ3" s="7" t="s">
        <v>58</v>
      </c>
      <c r="BA3" s="7" t="s">
        <v>62</v>
      </c>
      <c r="BB3" s="7" t="s">
        <v>63</v>
      </c>
      <c r="BC3" s="7" t="s">
        <v>64</v>
      </c>
      <c r="BD3" s="7" t="s">
        <v>68</v>
      </c>
      <c r="BE3" s="7" t="s">
        <v>35</v>
      </c>
      <c r="BF3" s="7" t="s">
        <v>69</v>
      </c>
      <c r="BG3" s="7" t="s">
        <v>70</v>
      </c>
      <c r="BH3" s="7" t="s">
        <v>71</v>
      </c>
      <c r="BI3" s="7" t="s">
        <v>72</v>
      </c>
      <c r="BJ3" s="7" t="s">
        <v>27</v>
      </c>
      <c r="BK3" s="7" t="s">
        <v>73</v>
      </c>
    </row>
    <row r="4" spans="1:63" ht="14.25" customHeight="1" x14ac:dyDescent="0.25">
      <c r="A4" s="7" t="s">
        <v>31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>
        <v>20</v>
      </c>
      <c r="T4" s="3">
        <v>332</v>
      </c>
      <c r="U4" s="3"/>
      <c r="V4" s="3">
        <v>7</v>
      </c>
      <c r="W4" s="3">
        <v>345</v>
      </c>
      <c r="X4" s="3">
        <v>9</v>
      </c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>
        <v>713</v>
      </c>
    </row>
    <row r="5" spans="1:63" ht="14.25" customHeight="1" x14ac:dyDescent="0.25">
      <c r="A5" s="7" t="s">
        <v>5</v>
      </c>
      <c r="B5" s="3">
        <v>3</v>
      </c>
      <c r="C5" s="3"/>
      <c r="D5" s="3">
        <v>153</v>
      </c>
      <c r="E5" s="3">
        <v>2</v>
      </c>
      <c r="F5" s="3">
        <v>465</v>
      </c>
      <c r="G5" s="3">
        <v>1</v>
      </c>
      <c r="H5" s="3">
        <v>26</v>
      </c>
      <c r="I5" s="3">
        <v>183</v>
      </c>
      <c r="J5" s="3">
        <v>57</v>
      </c>
      <c r="K5" s="3">
        <v>31</v>
      </c>
      <c r="L5" s="3">
        <v>7</v>
      </c>
      <c r="M5" s="3">
        <v>30</v>
      </c>
      <c r="N5" s="3">
        <v>2</v>
      </c>
      <c r="O5" s="3"/>
      <c r="P5" s="3">
        <v>14</v>
      </c>
      <c r="Q5" s="3">
        <v>254</v>
      </c>
      <c r="R5" s="3">
        <v>171</v>
      </c>
      <c r="S5" s="3">
        <v>993</v>
      </c>
      <c r="T5" s="3">
        <v>8743</v>
      </c>
      <c r="U5" s="3">
        <v>710</v>
      </c>
      <c r="V5" s="3">
        <v>9563</v>
      </c>
      <c r="W5" s="3">
        <v>57243</v>
      </c>
      <c r="X5" s="3">
        <v>30974</v>
      </c>
      <c r="Y5" s="3">
        <v>2</v>
      </c>
      <c r="Z5" s="3">
        <v>27</v>
      </c>
      <c r="AA5" s="3">
        <v>80</v>
      </c>
      <c r="AB5" s="3">
        <v>2679</v>
      </c>
      <c r="AC5" s="3">
        <v>42</v>
      </c>
      <c r="AD5" s="3">
        <v>30</v>
      </c>
      <c r="AE5" s="3"/>
      <c r="AF5" s="3">
        <v>3</v>
      </c>
      <c r="AG5" s="3">
        <v>448</v>
      </c>
      <c r="AH5" s="3">
        <v>834</v>
      </c>
      <c r="AI5" s="3">
        <v>3</v>
      </c>
      <c r="AJ5" s="3">
        <v>12</v>
      </c>
      <c r="AK5" s="3">
        <v>4</v>
      </c>
      <c r="AL5" s="3">
        <v>66</v>
      </c>
      <c r="AM5" s="3">
        <v>10</v>
      </c>
      <c r="AN5" s="3">
        <v>30</v>
      </c>
      <c r="AO5" s="3">
        <v>5</v>
      </c>
      <c r="AP5" s="3"/>
      <c r="AQ5" s="3">
        <v>20</v>
      </c>
      <c r="AR5" s="3">
        <v>1</v>
      </c>
      <c r="AS5" s="3">
        <v>5</v>
      </c>
      <c r="AT5" s="3"/>
      <c r="AU5" s="3">
        <v>2</v>
      </c>
      <c r="AV5" s="3">
        <v>5</v>
      </c>
      <c r="AW5" s="3">
        <v>23</v>
      </c>
      <c r="AX5" s="3">
        <v>5</v>
      </c>
      <c r="AY5" s="3">
        <v>4</v>
      </c>
      <c r="AZ5" s="3"/>
      <c r="BA5" s="3">
        <v>1</v>
      </c>
      <c r="BB5" s="3">
        <v>1</v>
      </c>
      <c r="BC5" s="3">
        <v>1</v>
      </c>
      <c r="BD5" s="3">
        <v>2</v>
      </c>
      <c r="BE5" s="3">
        <v>2</v>
      </c>
      <c r="BF5" s="3">
        <v>13</v>
      </c>
      <c r="BG5" s="3">
        <v>3</v>
      </c>
      <c r="BH5" s="3"/>
      <c r="BI5" s="3">
        <v>4</v>
      </c>
      <c r="BJ5" s="3">
        <v>40</v>
      </c>
      <c r="BK5" s="3">
        <v>114032</v>
      </c>
    </row>
    <row r="6" spans="1:63" ht="14.25" customHeight="1" x14ac:dyDescent="0.25">
      <c r="A6" s="7" t="s">
        <v>2</v>
      </c>
      <c r="B6" s="3"/>
      <c r="C6" s="3"/>
      <c r="D6" s="3"/>
      <c r="E6" s="3">
        <v>3</v>
      </c>
      <c r="F6" s="3"/>
      <c r="G6" s="3"/>
      <c r="H6" s="3"/>
      <c r="I6" s="3"/>
      <c r="J6" s="3">
        <v>35</v>
      </c>
      <c r="K6" s="3"/>
      <c r="L6" s="3"/>
      <c r="M6" s="3">
        <v>1</v>
      </c>
      <c r="N6" s="3"/>
      <c r="O6" s="3"/>
      <c r="P6" s="3"/>
      <c r="Q6" s="3"/>
      <c r="R6" s="3"/>
      <c r="S6" s="3">
        <v>3925</v>
      </c>
      <c r="T6" s="3">
        <v>1608</v>
      </c>
      <c r="U6" s="3"/>
      <c r="V6" s="3">
        <v>4</v>
      </c>
      <c r="W6" s="3">
        <v>5542</v>
      </c>
      <c r="X6" s="3">
        <v>4</v>
      </c>
      <c r="Y6" s="3"/>
      <c r="Z6" s="3"/>
      <c r="AA6" s="3"/>
      <c r="AB6" s="3"/>
      <c r="AC6" s="3">
        <v>24</v>
      </c>
      <c r="AD6" s="3">
        <v>462</v>
      </c>
      <c r="AE6" s="3">
        <v>3</v>
      </c>
      <c r="AF6" s="3"/>
      <c r="AG6" s="3"/>
      <c r="AH6" s="3"/>
      <c r="AI6" s="3"/>
      <c r="AJ6" s="3"/>
      <c r="AK6" s="3"/>
      <c r="AL6" s="3"/>
      <c r="AM6" s="3"/>
      <c r="AN6" s="3"/>
      <c r="AO6" s="3">
        <v>3</v>
      </c>
      <c r="AP6" s="3">
        <v>349</v>
      </c>
      <c r="AQ6" s="3"/>
      <c r="AR6" s="3"/>
      <c r="AS6" s="3">
        <v>1</v>
      </c>
      <c r="AT6" s="3">
        <v>411</v>
      </c>
      <c r="AU6" s="3"/>
      <c r="AV6" s="3"/>
      <c r="AW6" s="3"/>
      <c r="AX6" s="3">
        <v>1</v>
      </c>
      <c r="AY6" s="3"/>
      <c r="AZ6" s="3"/>
      <c r="BA6" s="3"/>
      <c r="BB6" s="3"/>
      <c r="BC6" s="3"/>
      <c r="BD6" s="3"/>
      <c r="BE6" s="3"/>
      <c r="BF6" s="3"/>
      <c r="BG6" s="3"/>
      <c r="BH6" s="3">
        <v>27</v>
      </c>
      <c r="BI6" s="3"/>
      <c r="BJ6" s="3"/>
      <c r="BK6" s="3">
        <v>12403</v>
      </c>
    </row>
    <row r="7" spans="1:63" ht="14.25" customHeight="1" x14ac:dyDescent="0.25">
      <c r="A7" s="7" t="s">
        <v>32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>
        <v>2</v>
      </c>
      <c r="T7" s="3"/>
      <c r="U7" s="3"/>
      <c r="V7" s="3"/>
      <c r="W7" s="3">
        <v>2</v>
      </c>
      <c r="X7" s="3"/>
      <c r="Y7" s="3"/>
      <c r="Z7" s="3"/>
      <c r="AA7" s="3"/>
      <c r="AB7" s="3"/>
      <c r="AC7" s="3"/>
      <c r="AD7" s="3"/>
      <c r="AE7" s="3"/>
      <c r="AF7" s="3">
        <v>2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>
        <v>6</v>
      </c>
    </row>
    <row r="8" spans="1:63" ht="14.25" customHeight="1" x14ac:dyDescent="0.25">
      <c r="A8" s="7" t="s">
        <v>3</v>
      </c>
      <c r="B8" s="3"/>
      <c r="C8" s="3"/>
      <c r="D8" s="3"/>
      <c r="E8" s="3"/>
      <c r="F8" s="3"/>
      <c r="G8" s="3"/>
      <c r="H8" s="3"/>
      <c r="I8" s="3"/>
      <c r="J8" s="3">
        <v>21</v>
      </c>
      <c r="K8" s="3"/>
      <c r="L8" s="3"/>
      <c r="M8" s="3"/>
      <c r="N8" s="3"/>
      <c r="O8" s="3"/>
      <c r="P8" s="3"/>
      <c r="Q8" s="3"/>
      <c r="R8" s="3"/>
      <c r="S8" s="3">
        <v>14445</v>
      </c>
      <c r="T8" s="3">
        <v>5</v>
      </c>
      <c r="U8" s="3">
        <v>30</v>
      </c>
      <c r="V8" s="3">
        <v>428</v>
      </c>
      <c r="W8" s="3">
        <v>10760</v>
      </c>
      <c r="X8" s="3">
        <v>3932</v>
      </c>
      <c r="Y8" s="3"/>
      <c r="Z8" s="3">
        <v>1</v>
      </c>
      <c r="AA8" s="3">
        <v>6</v>
      </c>
      <c r="AB8" s="3">
        <v>523</v>
      </c>
      <c r="AC8" s="3">
        <v>1</v>
      </c>
      <c r="AD8" s="3">
        <v>1</v>
      </c>
      <c r="AE8" s="3"/>
      <c r="AF8" s="3"/>
      <c r="AG8" s="3"/>
      <c r="AH8" s="3">
        <v>2</v>
      </c>
      <c r="AI8" s="3"/>
      <c r="AJ8" s="3"/>
      <c r="AK8" s="3"/>
      <c r="AL8" s="3"/>
      <c r="AM8" s="3"/>
      <c r="AN8" s="3"/>
      <c r="AO8" s="3">
        <v>4</v>
      </c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>
        <v>30159</v>
      </c>
    </row>
    <row r="9" spans="1:63" ht="14.25" customHeight="1" x14ac:dyDescent="0.25">
      <c r="A9" s="7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>
        <v>11667</v>
      </c>
      <c r="T9" s="3"/>
      <c r="U9" s="3"/>
      <c r="V9" s="3"/>
      <c r="W9" s="3">
        <v>32394</v>
      </c>
      <c r="X9" s="3">
        <v>3352</v>
      </c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>
        <v>47413</v>
      </c>
    </row>
    <row r="10" spans="1:63" ht="14.25" customHeight="1" x14ac:dyDescent="0.25">
      <c r="A10" s="7" t="s">
        <v>1</v>
      </c>
      <c r="B10" s="3">
        <v>1</v>
      </c>
      <c r="C10" s="3"/>
      <c r="D10" s="3">
        <v>17</v>
      </c>
      <c r="E10" s="3">
        <v>1</v>
      </c>
      <c r="F10" s="3">
        <v>52</v>
      </c>
      <c r="G10" s="3"/>
      <c r="H10" s="3">
        <v>2</v>
      </c>
      <c r="I10" s="3">
        <v>26</v>
      </c>
      <c r="J10" s="3">
        <v>34</v>
      </c>
      <c r="K10" s="3">
        <v>8</v>
      </c>
      <c r="L10" s="3"/>
      <c r="M10" s="3">
        <v>4</v>
      </c>
      <c r="N10" s="3"/>
      <c r="O10" s="3">
        <v>10</v>
      </c>
      <c r="P10" s="3">
        <v>1</v>
      </c>
      <c r="Q10" s="3">
        <v>32</v>
      </c>
      <c r="R10" s="3">
        <v>23</v>
      </c>
      <c r="S10" s="3">
        <v>1292433</v>
      </c>
      <c r="T10" s="3">
        <v>2625</v>
      </c>
      <c r="U10" s="3">
        <v>722</v>
      </c>
      <c r="V10" s="3">
        <v>8029</v>
      </c>
      <c r="W10" s="3">
        <v>396452</v>
      </c>
      <c r="X10" s="3">
        <v>208108</v>
      </c>
      <c r="Y10" s="3">
        <v>2316</v>
      </c>
      <c r="Z10" s="3">
        <v>53</v>
      </c>
      <c r="AA10" s="3">
        <v>537</v>
      </c>
      <c r="AB10" s="3">
        <v>4590</v>
      </c>
      <c r="AC10" s="3">
        <v>1690</v>
      </c>
      <c r="AD10" s="3">
        <v>477140</v>
      </c>
      <c r="AE10" s="3">
        <v>120</v>
      </c>
      <c r="AF10" s="3">
        <v>4486</v>
      </c>
      <c r="AG10" s="3">
        <v>113</v>
      </c>
      <c r="AH10" s="3">
        <v>243</v>
      </c>
      <c r="AI10" s="3"/>
      <c r="AJ10" s="3">
        <v>3</v>
      </c>
      <c r="AK10" s="3">
        <v>1</v>
      </c>
      <c r="AL10" s="3">
        <v>17</v>
      </c>
      <c r="AM10" s="3"/>
      <c r="AN10" s="3">
        <v>4</v>
      </c>
      <c r="AO10" s="3">
        <v>1</v>
      </c>
      <c r="AP10" s="3">
        <v>17</v>
      </c>
      <c r="AQ10" s="3">
        <v>3</v>
      </c>
      <c r="AR10" s="3">
        <v>2</v>
      </c>
      <c r="AS10" s="3">
        <v>2</v>
      </c>
      <c r="AT10" s="3">
        <v>18</v>
      </c>
      <c r="AU10" s="3"/>
      <c r="AV10" s="3"/>
      <c r="AW10" s="3">
        <v>4</v>
      </c>
      <c r="AX10" s="3">
        <v>1</v>
      </c>
      <c r="AY10" s="3">
        <v>4</v>
      </c>
      <c r="AZ10" s="3">
        <v>1</v>
      </c>
      <c r="BA10" s="3">
        <v>1</v>
      </c>
      <c r="BB10" s="3">
        <v>1</v>
      </c>
      <c r="BC10" s="3"/>
      <c r="BD10" s="3">
        <v>156</v>
      </c>
      <c r="BE10" s="3">
        <v>1</v>
      </c>
      <c r="BF10" s="3"/>
      <c r="BG10" s="3"/>
      <c r="BH10" s="3">
        <v>3</v>
      </c>
      <c r="BI10" s="3"/>
      <c r="BJ10" s="3">
        <v>11</v>
      </c>
      <c r="BK10" s="3">
        <v>2400119</v>
      </c>
    </row>
    <row r="11" spans="1:63" ht="14.25" customHeight="1" x14ac:dyDescent="0.25">
      <c r="A11" s="7" t="s">
        <v>36</v>
      </c>
      <c r="B11" s="3"/>
      <c r="C11" s="3"/>
      <c r="D11" s="3"/>
      <c r="E11" s="3">
        <v>1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>
        <v>3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>
        <v>4</v>
      </c>
    </row>
    <row r="12" spans="1:63" ht="14.25" customHeight="1" x14ac:dyDescent="0.25">
      <c r="A12" s="7" t="s">
        <v>12</v>
      </c>
      <c r="B12" s="3"/>
      <c r="C12" s="3"/>
      <c r="D12" s="3"/>
      <c r="E12" s="3"/>
      <c r="F12" s="3">
        <v>1</v>
      </c>
      <c r="G12" s="3"/>
      <c r="H12" s="3"/>
      <c r="I12" s="3"/>
      <c r="J12" s="3">
        <v>1</v>
      </c>
      <c r="K12" s="3"/>
      <c r="L12" s="3"/>
      <c r="M12" s="3"/>
      <c r="N12" s="3"/>
      <c r="O12" s="3"/>
      <c r="P12" s="3"/>
      <c r="Q12" s="3"/>
      <c r="R12" s="3"/>
      <c r="S12" s="3">
        <v>75</v>
      </c>
      <c r="T12" s="3">
        <v>2143</v>
      </c>
      <c r="U12" s="3">
        <v>1</v>
      </c>
      <c r="V12" s="3">
        <v>28</v>
      </c>
      <c r="W12" s="3">
        <v>91</v>
      </c>
      <c r="X12" s="3">
        <v>47</v>
      </c>
      <c r="Y12" s="3"/>
      <c r="Z12" s="3"/>
      <c r="AA12" s="3">
        <v>3</v>
      </c>
      <c r="AB12" s="3">
        <v>11</v>
      </c>
      <c r="AC12" s="3">
        <v>5</v>
      </c>
      <c r="AD12" s="3">
        <v>3</v>
      </c>
      <c r="AE12" s="3"/>
      <c r="AF12" s="3"/>
      <c r="AG12" s="3">
        <v>2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>
        <v>1</v>
      </c>
      <c r="BB12" s="3"/>
      <c r="BC12" s="3"/>
      <c r="BD12" s="3"/>
      <c r="BE12" s="3"/>
      <c r="BF12" s="3"/>
      <c r="BG12" s="3"/>
      <c r="BH12" s="3"/>
      <c r="BI12" s="3"/>
      <c r="BJ12" s="3"/>
      <c r="BK12" s="3">
        <v>2412</v>
      </c>
    </row>
    <row r="13" spans="1:63" ht="14.25" customHeight="1" x14ac:dyDescent="0.25">
      <c r="A13" s="7" t="s">
        <v>33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>
        <v>2</v>
      </c>
      <c r="T13" s="3"/>
      <c r="U13" s="3"/>
      <c r="V13" s="3"/>
      <c r="W13" s="3">
        <v>2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>
        <v>4</v>
      </c>
    </row>
    <row r="14" spans="1:63" ht="14.25" customHeight="1" x14ac:dyDescent="0.25">
      <c r="A14" s="7" t="s">
        <v>25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v>20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>
        <v>1247</v>
      </c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>
        <v>118</v>
      </c>
      <c r="BE14" s="3"/>
      <c r="BF14" s="3"/>
      <c r="BG14" s="3"/>
      <c r="BH14" s="3"/>
      <c r="BI14" s="3"/>
      <c r="BJ14" s="3"/>
      <c r="BK14" s="3">
        <v>1385</v>
      </c>
    </row>
    <row r="15" spans="1:63" ht="14.25" customHeight="1" x14ac:dyDescent="0.25">
      <c r="A15" s="7" t="s">
        <v>78</v>
      </c>
      <c r="B15" s="3">
        <v>1</v>
      </c>
      <c r="C15" s="3">
        <v>1</v>
      </c>
      <c r="D15" s="3">
        <v>6</v>
      </c>
      <c r="E15" s="3"/>
      <c r="F15" s="3">
        <v>3</v>
      </c>
      <c r="G15" s="3">
        <v>1</v>
      </c>
      <c r="H15" s="3">
        <v>1</v>
      </c>
      <c r="I15" s="3">
        <v>5</v>
      </c>
      <c r="J15" s="3">
        <v>2</v>
      </c>
      <c r="K15" s="3">
        <v>2</v>
      </c>
      <c r="L15" s="3"/>
      <c r="M15" s="3">
        <v>3</v>
      </c>
      <c r="N15" s="3"/>
      <c r="O15" s="3">
        <v>13</v>
      </c>
      <c r="P15" s="3">
        <v>2</v>
      </c>
      <c r="Q15" s="3">
        <v>3</v>
      </c>
      <c r="R15" s="3">
        <v>1</v>
      </c>
      <c r="S15" s="3"/>
      <c r="T15" s="3"/>
      <c r="U15" s="3"/>
      <c r="V15" s="3"/>
      <c r="W15" s="3">
        <v>8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>
        <v>1</v>
      </c>
      <c r="BE15" s="3"/>
      <c r="BF15" s="3"/>
      <c r="BG15" s="3"/>
      <c r="BH15" s="3"/>
      <c r="BI15" s="3"/>
      <c r="BJ15" s="3"/>
      <c r="BK15" s="3">
        <v>53</v>
      </c>
    </row>
    <row r="16" spans="1:63" ht="14.25" customHeight="1" x14ac:dyDescent="0.25">
      <c r="A16" s="7" t="s">
        <v>73</v>
      </c>
      <c r="B16" s="3">
        <v>5</v>
      </c>
      <c r="C16" s="3">
        <v>1</v>
      </c>
      <c r="D16" s="3">
        <v>176</v>
      </c>
      <c r="E16" s="3">
        <v>7</v>
      </c>
      <c r="F16" s="3">
        <v>521</v>
      </c>
      <c r="G16" s="3">
        <v>2</v>
      </c>
      <c r="H16" s="3">
        <v>29</v>
      </c>
      <c r="I16" s="3">
        <v>214</v>
      </c>
      <c r="J16" s="3">
        <v>150</v>
      </c>
      <c r="K16" s="3">
        <v>41</v>
      </c>
      <c r="L16" s="3">
        <v>7</v>
      </c>
      <c r="M16" s="3">
        <v>38</v>
      </c>
      <c r="N16" s="3">
        <v>2</v>
      </c>
      <c r="O16" s="3">
        <v>43</v>
      </c>
      <c r="P16" s="3">
        <v>17</v>
      </c>
      <c r="Q16" s="3">
        <v>289</v>
      </c>
      <c r="R16" s="3">
        <v>195</v>
      </c>
      <c r="S16" s="3">
        <v>1323562</v>
      </c>
      <c r="T16" s="3">
        <v>15456</v>
      </c>
      <c r="U16" s="3">
        <v>1463</v>
      </c>
      <c r="V16" s="3">
        <v>18059</v>
      </c>
      <c r="W16" s="3">
        <v>502842</v>
      </c>
      <c r="X16" s="3">
        <v>246426</v>
      </c>
      <c r="Y16" s="3">
        <v>2318</v>
      </c>
      <c r="Z16" s="3">
        <v>81</v>
      </c>
      <c r="AA16" s="3">
        <v>626</v>
      </c>
      <c r="AB16" s="3">
        <v>7803</v>
      </c>
      <c r="AC16" s="3">
        <v>1762</v>
      </c>
      <c r="AD16" s="3">
        <v>477636</v>
      </c>
      <c r="AE16" s="3">
        <v>123</v>
      </c>
      <c r="AF16" s="3">
        <v>5738</v>
      </c>
      <c r="AG16" s="3">
        <v>563</v>
      </c>
      <c r="AH16" s="3">
        <v>1079</v>
      </c>
      <c r="AI16" s="3">
        <v>3</v>
      </c>
      <c r="AJ16" s="3">
        <v>15</v>
      </c>
      <c r="AK16" s="3">
        <v>5</v>
      </c>
      <c r="AL16" s="3">
        <v>83</v>
      </c>
      <c r="AM16" s="3">
        <v>10</v>
      </c>
      <c r="AN16" s="3">
        <v>34</v>
      </c>
      <c r="AO16" s="3">
        <v>13</v>
      </c>
      <c r="AP16" s="3">
        <v>366</v>
      </c>
      <c r="AQ16" s="3">
        <v>23</v>
      </c>
      <c r="AR16" s="3">
        <v>3</v>
      </c>
      <c r="AS16" s="3">
        <v>8</v>
      </c>
      <c r="AT16" s="3">
        <v>429</v>
      </c>
      <c r="AU16" s="3">
        <v>2</v>
      </c>
      <c r="AV16" s="3">
        <v>5</v>
      </c>
      <c r="AW16" s="3">
        <v>27</v>
      </c>
      <c r="AX16" s="3">
        <v>7</v>
      </c>
      <c r="AY16" s="3">
        <v>8</v>
      </c>
      <c r="AZ16" s="3">
        <v>1</v>
      </c>
      <c r="BA16" s="3">
        <v>3</v>
      </c>
      <c r="BB16" s="3">
        <v>2</v>
      </c>
      <c r="BC16" s="3">
        <v>1</v>
      </c>
      <c r="BD16" s="3">
        <v>277</v>
      </c>
      <c r="BE16" s="3">
        <v>3</v>
      </c>
      <c r="BF16" s="3">
        <v>13</v>
      </c>
      <c r="BG16" s="3">
        <v>3</v>
      </c>
      <c r="BH16" s="3">
        <v>30</v>
      </c>
      <c r="BI16" s="3">
        <v>4</v>
      </c>
      <c r="BJ16" s="3">
        <v>51</v>
      </c>
      <c r="BK16" s="3">
        <v>2608703</v>
      </c>
    </row>
    <row r="18" spans="1:63" x14ac:dyDescent="0.25">
      <c r="B18" s="4" t="s">
        <v>75</v>
      </c>
    </row>
    <row r="19" spans="1:63" ht="40.9" customHeight="1" x14ac:dyDescent="0.25">
      <c r="B19" s="7" t="s">
        <v>38</v>
      </c>
      <c r="C19" s="7" t="s">
        <v>39</v>
      </c>
      <c r="D19" s="7" t="s">
        <v>40</v>
      </c>
      <c r="E19" s="7" t="s">
        <v>42</v>
      </c>
      <c r="F19" s="7" t="s">
        <v>15</v>
      </c>
      <c r="G19" s="7" t="s">
        <v>51</v>
      </c>
      <c r="H19" s="7" t="s">
        <v>55</v>
      </c>
      <c r="I19" s="7" t="s">
        <v>20</v>
      </c>
      <c r="J19" s="7" t="s">
        <v>56</v>
      </c>
      <c r="K19" s="7" t="s">
        <v>57</v>
      </c>
      <c r="L19" s="7" t="s">
        <v>60</v>
      </c>
      <c r="M19" s="7" t="s">
        <v>61</v>
      </c>
      <c r="N19" s="7" t="s">
        <v>65</v>
      </c>
      <c r="O19" s="7" t="s">
        <v>66</v>
      </c>
      <c r="P19" s="7" t="s">
        <v>67</v>
      </c>
      <c r="Q19" s="7" t="s">
        <v>53</v>
      </c>
      <c r="R19" s="7" t="s">
        <v>17</v>
      </c>
      <c r="S19" s="7" t="s">
        <v>0</v>
      </c>
      <c r="T19" s="7" t="s">
        <v>6</v>
      </c>
      <c r="U19" s="7" t="s">
        <v>7</v>
      </c>
      <c r="V19" s="7" t="s">
        <v>8</v>
      </c>
      <c r="W19" s="7" t="s">
        <v>11</v>
      </c>
      <c r="X19" s="7" t="s">
        <v>13</v>
      </c>
      <c r="Y19" s="7" t="s">
        <v>14</v>
      </c>
      <c r="Z19" s="7" t="s">
        <v>76</v>
      </c>
      <c r="AA19" s="7" t="s">
        <v>77</v>
      </c>
      <c r="AB19" s="7" t="s">
        <v>19</v>
      </c>
      <c r="AC19" s="7" t="s">
        <v>21</v>
      </c>
      <c r="AD19" s="7" t="s">
        <v>22</v>
      </c>
      <c r="AE19" s="7" t="s">
        <v>23</v>
      </c>
      <c r="AF19" s="7" t="s">
        <v>24</v>
      </c>
      <c r="AG19" s="7" t="s">
        <v>26</v>
      </c>
      <c r="AH19" s="7" t="s">
        <v>28</v>
      </c>
      <c r="AI19" s="7" t="s">
        <v>29</v>
      </c>
      <c r="AJ19" s="7" t="s">
        <v>30</v>
      </c>
      <c r="AK19" s="7" t="s">
        <v>9</v>
      </c>
      <c r="AL19" s="7" t="s">
        <v>34</v>
      </c>
      <c r="AM19" s="7" t="s">
        <v>37</v>
      </c>
      <c r="AN19" s="7" t="s">
        <v>41</v>
      </c>
      <c r="AO19" s="7" t="s">
        <v>43</v>
      </c>
      <c r="AP19" s="7" t="s">
        <v>44</v>
      </c>
      <c r="AQ19" s="7" t="s">
        <v>45</v>
      </c>
      <c r="AR19" s="7" t="s">
        <v>46</v>
      </c>
      <c r="AS19" s="7" t="s">
        <v>47</v>
      </c>
      <c r="AT19" s="7" t="s">
        <v>48</v>
      </c>
      <c r="AU19" s="7" t="s">
        <v>49</v>
      </c>
      <c r="AV19" s="7" t="s">
        <v>50</v>
      </c>
      <c r="AW19" s="7" t="s">
        <v>10</v>
      </c>
      <c r="AX19" s="7" t="s">
        <v>52</v>
      </c>
      <c r="AY19" s="7" t="s">
        <v>54</v>
      </c>
      <c r="AZ19" s="7" t="s">
        <v>58</v>
      </c>
      <c r="BA19" s="7" t="s">
        <v>62</v>
      </c>
      <c r="BB19" s="7" t="s">
        <v>63</v>
      </c>
      <c r="BC19" s="7" t="s">
        <v>64</v>
      </c>
      <c r="BD19" s="7" t="s">
        <v>68</v>
      </c>
      <c r="BE19" s="7" t="s">
        <v>35</v>
      </c>
      <c r="BF19" s="7" t="s">
        <v>69</v>
      </c>
      <c r="BG19" s="7" t="s">
        <v>70</v>
      </c>
      <c r="BH19" s="7" t="s">
        <v>71</v>
      </c>
      <c r="BI19" s="7" t="s">
        <v>72</v>
      </c>
      <c r="BJ19" s="7" t="s">
        <v>27</v>
      </c>
      <c r="BK19" s="6"/>
    </row>
    <row r="20" spans="1:63" ht="14.25" customHeight="1" x14ac:dyDescent="0.25">
      <c r="A20" s="7" t="s">
        <v>31</v>
      </c>
      <c r="B20" s="5">
        <f>B4/B$16</f>
        <v>0</v>
      </c>
      <c r="C20" s="5">
        <f t="shared" ref="C20:BJ24" si="0">C4/C$16</f>
        <v>0</v>
      </c>
      <c r="D20" s="5">
        <f t="shared" si="0"/>
        <v>0</v>
      </c>
      <c r="E20" s="5">
        <f t="shared" si="0"/>
        <v>0</v>
      </c>
      <c r="F20" s="5">
        <f t="shared" si="0"/>
        <v>0</v>
      </c>
      <c r="G20" s="5">
        <f t="shared" si="0"/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  <c r="Q20" s="5">
        <f t="shared" si="0"/>
        <v>0</v>
      </c>
      <c r="R20" s="5">
        <f t="shared" si="0"/>
        <v>0</v>
      </c>
      <c r="S20" s="5">
        <f t="shared" si="0"/>
        <v>1.5110739051136252E-5</v>
      </c>
      <c r="T20" s="5">
        <f t="shared" si="0"/>
        <v>2.148033126293996E-2</v>
      </c>
      <c r="U20" s="5">
        <f t="shared" si="0"/>
        <v>0</v>
      </c>
      <c r="V20" s="5">
        <f t="shared" si="0"/>
        <v>3.8761836203555014E-4</v>
      </c>
      <c r="W20" s="5">
        <f t="shared" si="0"/>
        <v>6.8610020642667082E-4</v>
      </c>
      <c r="X20" s="5">
        <f t="shared" si="0"/>
        <v>3.65221202308198E-5</v>
      </c>
      <c r="Y20" s="5">
        <f t="shared" si="0"/>
        <v>0</v>
      </c>
      <c r="Z20" s="5">
        <f t="shared" si="0"/>
        <v>0</v>
      </c>
      <c r="AA20" s="5">
        <f t="shared" si="0"/>
        <v>0</v>
      </c>
      <c r="AB20" s="5">
        <f t="shared" si="0"/>
        <v>0</v>
      </c>
      <c r="AC20" s="5">
        <f t="shared" si="0"/>
        <v>0</v>
      </c>
      <c r="AD20" s="5">
        <f t="shared" si="0"/>
        <v>0</v>
      </c>
      <c r="AE20" s="5">
        <f t="shared" si="0"/>
        <v>0</v>
      </c>
      <c r="AF20" s="5">
        <f t="shared" si="0"/>
        <v>0</v>
      </c>
      <c r="AG20" s="5">
        <f t="shared" si="0"/>
        <v>0</v>
      </c>
      <c r="AH20" s="5">
        <f t="shared" si="0"/>
        <v>0</v>
      </c>
      <c r="AI20" s="5">
        <f t="shared" si="0"/>
        <v>0</v>
      </c>
      <c r="AJ20" s="5">
        <f t="shared" si="0"/>
        <v>0</v>
      </c>
      <c r="AK20" s="5">
        <f t="shared" si="0"/>
        <v>0</v>
      </c>
      <c r="AL20" s="5">
        <f t="shared" si="0"/>
        <v>0</v>
      </c>
      <c r="AM20" s="5">
        <f t="shared" si="0"/>
        <v>0</v>
      </c>
      <c r="AN20" s="5">
        <f t="shared" si="0"/>
        <v>0</v>
      </c>
      <c r="AO20" s="5">
        <f t="shared" si="0"/>
        <v>0</v>
      </c>
      <c r="AP20" s="5">
        <f t="shared" si="0"/>
        <v>0</v>
      </c>
      <c r="AQ20" s="5">
        <f t="shared" si="0"/>
        <v>0</v>
      </c>
      <c r="AR20" s="5">
        <f t="shared" si="0"/>
        <v>0</v>
      </c>
      <c r="AS20" s="5">
        <f t="shared" si="0"/>
        <v>0</v>
      </c>
      <c r="AT20" s="5">
        <f t="shared" si="0"/>
        <v>0</v>
      </c>
      <c r="AU20" s="5">
        <f t="shared" si="0"/>
        <v>0</v>
      </c>
      <c r="AV20" s="5">
        <f t="shared" si="0"/>
        <v>0</v>
      </c>
      <c r="AW20" s="5">
        <f t="shared" si="0"/>
        <v>0</v>
      </c>
      <c r="AX20" s="5">
        <f t="shared" si="0"/>
        <v>0</v>
      </c>
      <c r="AY20" s="5">
        <f t="shared" si="0"/>
        <v>0</v>
      </c>
      <c r="AZ20" s="5">
        <f t="shared" si="0"/>
        <v>0</v>
      </c>
      <c r="BA20" s="5">
        <f t="shared" si="0"/>
        <v>0</v>
      </c>
      <c r="BB20" s="5">
        <f t="shared" si="0"/>
        <v>0</v>
      </c>
      <c r="BC20" s="5">
        <f t="shared" si="0"/>
        <v>0</v>
      </c>
      <c r="BD20" s="5">
        <f t="shared" si="0"/>
        <v>0</v>
      </c>
      <c r="BE20" s="5">
        <f t="shared" si="0"/>
        <v>0</v>
      </c>
      <c r="BF20" s="5">
        <f t="shared" si="0"/>
        <v>0</v>
      </c>
      <c r="BG20" s="5">
        <f t="shared" si="0"/>
        <v>0</v>
      </c>
      <c r="BH20" s="5">
        <f t="shared" si="0"/>
        <v>0</v>
      </c>
      <c r="BI20" s="5">
        <f t="shared" si="0"/>
        <v>0</v>
      </c>
      <c r="BJ20" s="5">
        <f t="shared" si="0"/>
        <v>0</v>
      </c>
      <c r="BK20" s="6"/>
    </row>
    <row r="21" spans="1:63" ht="14.25" customHeight="1" x14ac:dyDescent="0.25">
      <c r="A21" s="7" t="s">
        <v>5</v>
      </c>
      <c r="B21" s="5">
        <f t="shared" ref="B21:Q31" si="1">B5/B$16</f>
        <v>0.6</v>
      </c>
      <c r="C21" s="5">
        <f t="shared" si="1"/>
        <v>0</v>
      </c>
      <c r="D21" s="5">
        <f t="shared" si="1"/>
        <v>0.86931818181818177</v>
      </c>
      <c r="E21" s="5">
        <f t="shared" si="1"/>
        <v>0.2857142857142857</v>
      </c>
      <c r="F21" s="5">
        <f t="shared" si="1"/>
        <v>0.8925143953934741</v>
      </c>
      <c r="G21" s="5">
        <f t="shared" si="1"/>
        <v>0.5</v>
      </c>
      <c r="H21" s="5">
        <f t="shared" si="1"/>
        <v>0.89655172413793105</v>
      </c>
      <c r="I21" s="5">
        <f t="shared" si="1"/>
        <v>0.85514018691588789</v>
      </c>
      <c r="J21" s="5">
        <f t="shared" si="1"/>
        <v>0.38</v>
      </c>
      <c r="K21" s="5">
        <f t="shared" si="1"/>
        <v>0.75609756097560976</v>
      </c>
      <c r="L21" s="5">
        <f t="shared" si="1"/>
        <v>1</v>
      </c>
      <c r="M21" s="5">
        <f t="shared" si="1"/>
        <v>0.78947368421052633</v>
      </c>
      <c r="N21" s="5">
        <f t="shared" si="1"/>
        <v>1</v>
      </c>
      <c r="O21" s="5">
        <f t="shared" si="1"/>
        <v>0</v>
      </c>
      <c r="P21" s="5">
        <f t="shared" si="1"/>
        <v>0.82352941176470584</v>
      </c>
      <c r="Q21" s="5">
        <f t="shared" si="1"/>
        <v>0.87889273356401387</v>
      </c>
      <c r="R21" s="5">
        <f t="shared" si="0"/>
        <v>0.87692307692307692</v>
      </c>
      <c r="S21" s="5">
        <f t="shared" si="0"/>
        <v>7.5024819388891492E-4</v>
      </c>
      <c r="T21" s="5">
        <f t="shared" si="0"/>
        <v>0.56567028985507251</v>
      </c>
      <c r="U21" s="5">
        <f t="shared" si="0"/>
        <v>0.48530416951469585</v>
      </c>
      <c r="V21" s="5">
        <f t="shared" si="0"/>
        <v>0.52954205659228082</v>
      </c>
      <c r="W21" s="5">
        <f t="shared" si="0"/>
        <v>0.11383893946806353</v>
      </c>
      <c r="X21" s="5">
        <f t="shared" si="0"/>
        <v>0.12569290578104583</v>
      </c>
      <c r="Y21" s="5">
        <f t="shared" si="0"/>
        <v>8.6281276962899055E-4</v>
      </c>
      <c r="Z21" s="5">
        <f t="shared" si="0"/>
        <v>0.33333333333333331</v>
      </c>
      <c r="AA21" s="5">
        <f t="shared" si="0"/>
        <v>0.12779552715654952</v>
      </c>
      <c r="AB21" s="5">
        <f t="shared" si="0"/>
        <v>0.34332948865820839</v>
      </c>
      <c r="AC21" s="5">
        <f t="shared" si="0"/>
        <v>2.383654937570942E-2</v>
      </c>
      <c r="AD21" s="5">
        <f t="shared" si="0"/>
        <v>6.2809335979700022E-5</v>
      </c>
      <c r="AE21" s="5">
        <f t="shared" si="0"/>
        <v>0</v>
      </c>
      <c r="AF21" s="5">
        <f t="shared" si="0"/>
        <v>5.2283025444405714E-4</v>
      </c>
      <c r="AG21" s="5">
        <f t="shared" si="0"/>
        <v>0.79573712255772644</v>
      </c>
      <c r="AH21" s="5">
        <f t="shared" si="0"/>
        <v>0.77293790546802599</v>
      </c>
      <c r="AI21" s="5">
        <f t="shared" si="0"/>
        <v>1</v>
      </c>
      <c r="AJ21" s="5">
        <f t="shared" si="0"/>
        <v>0.8</v>
      </c>
      <c r="AK21" s="5">
        <f t="shared" si="0"/>
        <v>0.8</v>
      </c>
      <c r="AL21" s="5">
        <f t="shared" si="0"/>
        <v>0.79518072289156627</v>
      </c>
      <c r="AM21" s="5">
        <f t="shared" si="0"/>
        <v>1</v>
      </c>
      <c r="AN21" s="5">
        <f t="shared" si="0"/>
        <v>0.88235294117647056</v>
      </c>
      <c r="AO21" s="5">
        <f t="shared" si="0"/>
        <v>0.38461538461538464</v>
      </c>
      <c r="AP21" s="5">
        <f t="shared" si="0"/>
        <v>0</v>
      </c>
      <c r="AQ21" s="5">
        <f t="shared" si="0"/>
        <v>0.86956521739130432</v>
      </c>
      <c r="AR21" s="5">
        <f t="shared" si="0"/>
        <v>0.33333333333333331</v>
      </c>
      <c r="AS21" s="5">
        <f t="shared" si="0"/>
        <v>0.625</v>
      </c>
      <c r="AT21" s="5">
        <f t="shared" si="0"/>
        <v>0</v>
      </c>
      <c r="AU21" s="5">
        <f t="shared" si="0"/>
        <v>1</v>
      </c>
      <c r="AV21" s="5">
        <f t="shared" si="0"/>
        <v>1</v>
      </c>
      <c r="AW21" s="5">
        <f t="shared" si="0"/>
        <v>0.85185185185185186</v>
      </c>
      <c r="AX21" s="5">
        <f t="shared" si="0"/>
        <v>0.7142857142857143</v>
      </c>
      <c r="AY21" s="5">
        <f t="shared" si="0"/>
        <v>0.5</v>
      </c>
      <c r="AZ21" s="5">
        <f t="shared" si="0"/>
        <v>0</v>
      </c>
      <c r="BA21" s="5">
        <f t="shared" si="0"/>
        <v>0.33333333333333331</v>
      </c>
      <c r="BB21" s="5">
        <f t="shared" si="0"/>
        <v>0.5</v>
      </c>
      <c r="BC21" s="5">
        <f t="shared" si="0"/>
        <v>1</v>
      </c>
      <c r="BD21" s="5">
        <f t="shared" si="0"/>
        <v>7.2202166064981952E-3</v>
      </c>
      <c r="BE21" s="5">
        <f t="shared" si="0"/>
        <v>0.66666666666666663</v>
      </c>
      <c r="BF21" s="5">
        <f t="shared" si="0"/>
        <v>1</v>
      </c>
      <c r="BG21" s="5">
        <f t="shared" si="0"/>
        <v>1</v>
      </c>
      <c r="BH21" s="5">
        <f t="shared" si="0"/>
        <v>0</v>
      </c>
      <c r="BI21" s="5">
        <f t="shared" si="0"/>
        <v>1</v>
      </c>
      <c r="BJ21" s="5">
        <f t="shared" si="0"/>
        <v>0.78431372549019607</v>
      </c>
      <c r="BK21" s="6"/>
    </row>
    <row r="22" spans="1:63" ht="14.25" customHeight="1" x14ac:dyDescent="0.25">
      <c r="A22" s="7" t="s">
        <v>2</v>
      </c>
      <c r="B22" s="5">
        <f t="shared" si="1"/>
        <v>0</v>
      </c>
      <c r="C22" s="5">
        <f t="shared" si="0"/>
        <v>0</v>
      </c>
      <c r="D22" s="5">
        <f t="shared" si="0"/>
        <v>0</v>
      </c>
      <c r="E22" s="5">
        <f t="shared" si="0"/>
        <v>0.42857142857142855</v>
      </c>
      <c r="F22" s="5">
        <f t="shared" si="0"/>
        <v>0</v>
      </c>
      <c r="G22" s="5">
        <f t="shared" si="0"/>
        <v>0</v>
      </c>
      <c r="H22" s="5">
        <f t="shared" si="0"/>
        <v>0</v>
      </c>
      <c r="I22" s="5">
        <f t="shared" si="0"/>
        <v>0</v>
      </c>
      <c r="J22" s="5">
        <f t="shared" si="0"/>
        <v>0.23333333333333334</v>
      </c>
      <c r="K22" s="5">
        <f t="shared" si="0"/>
        <v>0</v>
      </c>
      <c r="L22" s="5">
        <f t="shared" si="0"/>
        <v>0</v>
      </c>
      <c r="M22" s="5">
        <f t="shared" si="0"/>
        <v>2.6315789473684209E-2</v>
      </c>
      <c r="N22" s="5">
        <f t="shared" si="0"/>
        <v>0</v>
      </c>
      <c r="O22" s="5">
        <f t="shared" si="0"/>
        <v>0</v>
      </c>
      <c r="P22" s="5">
        <f t="shared" si="0"/>
        <v>0</v>
      </c>
      <c r="Q22" s="5">
        <f t="shared" si="0"/>
        <v>0</v>
      </c>
      <c r="R22" s="5">
        <f t="shared" si="0"/>
        <v>0</v>
      </c>
      <c r="S22" s="5">
        <f t="shared" si="0"/>
        <v>2.9654825387854895E-3</v>
      </c>
      <c r="T22" s="5">
        <f t="shared" si="0"/>
        <v>0.10403726708074534</v>
      </c>
      <c r="U22" s="5">
        <f t="shared" si="0"/>
        <v>0</v>
      </c>
      <c r="V22" s="5">
        <f t="shared" si="0"/>
        <v>2.2149620687745723E-4</v>
      </c>
      <c r="W22" s="5">
        <f t="shared" si="0"/>
        <v>1.1021354620337999E-2</v>
      </c>
      <c r="X22" s="5">
        <f t="shared" si="0"/>
        <v>1.6232053435919911E-5</v>
      </c>
      <c r="Y22" s="5">
        <f t="shared" si="0"/>
        <v>0</v>
      </c>
      <c r="Z22" s="5">
        <f t="shared" si="0"/>
        <v>0</v>
      </c>
      <c r="AA22" s="5">
        <f t="shared" si="0"/>
        <v>0</v>
      </c>
      <c r="AB22" s="5">
        <f t="shared" si="0"/>
        <v>0</v>
      </c>
      <c r="AC22" s="5">
        <f t="shared" si="0"/>
        <v>1.362088535754824E-2</v>
      </c>
      <c r="AD22" s="5">
        <f t="shared" si="0"/>
        <v>9.6726377408738035E-4</v>
      </c>
      <c r="AE22" s="5">
        <f t="shared" si="0"/>
        <v>2.4390243902439025E-2</v>
      </c>
      <c r="AF22" s="5">
        <f t="shared" si="0"/>
        <v>0</v>
      </c>
      <c r="AG22" s="5">
        <f t="shared" si="0"/>
        <v>0</v>
      </c>
      <c r="AH22" s="5">
        <f t="shared" si="0"/>
        <v>0</v>
      </c>
      <c r="AI22" s="5">
        <f t="shared" si="0"/>
        <v>0</v>
      </c>
      <c r="AJ22" s="5">
        <f t="shared" si="0"/>
        <v>0</v>
      </c>
      <c r="AK22" s="5">
        <f t="shared" si="0"/>
        <v>0</v>
      </c>
      <c r="AL22" s="5">
        <f t="shared" si="0"/>
        <v>0</v>
      </c>
      <c r="AM22" s="5">
        <f t="shared" si="0"/>
        <v>0</v>
      </c>
      <c r="AN22" s="5">
        <f t="shared" si="0"/>
        <v>0</v>
      </c>
      <c r="AO22" s="5">
        <f t="shared" si="0"/>
        <v>0.23076923076923078</v>
      </c>
      <c r="AP22" s="5">
        <f t="shared" si="0"/>
        <v>0.95355191256830596</v>
      </c>
      <c r="AQ22" s="5">
        <f t="shared" si="0"/>
        <v>0</v>
      </c>
      <c r="AR22" s="5">
        <f t="shared" si="0"/>
        <v>0</v>
      </c>
      <c r="AS22" s="5">
        <f t="shared" si="0"/>
        <v>0.125</v>
      </c>
      <c r="AT22" s="5">
        <f t="shared" si="0"/>
        <v>0.95804195804195802</v>
      </c>
      <c r="AU22" s="5">
        <f t="shared" si="0"/>
        <v>0</v>
      </c>
      <c r="AV22" s="5">
        <f t="shared" si="0"/>
        <v>0</v>
      </c>
      <c r="AW22" s="5">
        <f t="shared" si="0"/>
        <v>0</v>
      </c>
      <c r="AX22" s="5">
        <f t="shared" si="0"/>
        <v>0.14285714285714285</v>
      </c>
      <c r="AY22" s="5">
        <f t="shared" si="0"/>
        <v>0</v>
      </c>
      <c r="AZ22" s="5">
        <f t="shared" si="0"/>
        <v>0</v>
      </c>
      <c r="BA22" s="5">
        <f t="shared" si="0"/>
        <v>0</v>
      </c>
      <c r="BB22" s="5">
        <f t="shared" si="0"/>
        <v>0</v>
      </c>
      <c r="BC22" s="5">
        <f t="shared" si="0"/>
        <v>0</v>
      </c>
      <c r="BD22" s="5">
        <f t="shared" si="0"/>
        <v>0</v>
      </c>
      <c r="BE22" s="5">
        <f t="shared" si="0"/>
        <v>0</v>
      </c>
      <c r="BF22" s="5">
        <f t="shared" si="0"/>
        <v>0</v>
      </c>
      <c r="BG22" s="5">
        <f t="shared" si="0"/>
        <v>0</v>
      </c>
      <c r="BH22" s="5">
        <f t="shared" si="0"/>
        <v>0.9</v>
      </c>
      <c r="BI22" s="5">
        <f t="shared" si="0"/>
        <v>0</v>
      </c>
      <c r="BJ22" s="5">
        <f t="shared" si="0"/>
        <v>0</v>
      </c>
      <c r="BK22" s="6"/>
    </row>
    <row r="23" spans="1:63" ht="14.25" customHeight="1" x14ac:dyDescent="0.25">
      <c r="A23" s="7" t="s">
        <v>32</v>
      </c>
      <c r="B23" s="5">
        <f t="shared" si="1"/>
        <v>0</v>
      </c>
      <c r="C23" s="5">
        <f t="shared" si="0"/>
        <v>0</v>
      </c>
      <c r="D23" s="5">
        <f t="shared" si="0"/>
        <v>0</v>
      </c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0</v>
      </c>
      <c r="K23" s="5">
        <f t="shared" si="0"/>
        <v>0</v>
      </c>
      <c r="L23" s="5">
        <f t="shared" si="0"/>
        <v>0</v>
      </c>
      <c r="M23" s="5">
        <f t="shared" si="0"/>
        <v>0</v>
      </c>
      <c r="N23" s="5">
        <f t="shared" si="0"/>
        <v>0</v>
      </c>
      <c r="O23" s="5">
        <f t="shared" si="0"/>
        <v>0</v>
      </c>
      <c r="P23" s="5">
        <f t="shared" si="0"/>
        <v>0</v>
      </c>
      <c r="Q23" s="5">
        <f t="shared" si="0"/>
        <v>0</v>
      </c>
      <c r="R23" s="5">
        <f t="shared" si="0"/>
        <v>0</v>
      </c>
      <c r="S23" s="5">
        <f t="shared" si="0"/>
        <v>1.5110739051136252E-6</v>
      </c>
      <c r="T23" s="5">
        <f t="shared" si="0"/>
        <v>0</v>
      </c>
      <c r="U23" s="5">
        <f t="shared" si="0"/>
        <v>0</v>
      </c>
      <c r="V23" s="5">
        <f t="shared" si="0"/>
        <v>0</v>
      </c>
      <c r="W23" s="5">
        <f t="shared" si="0"/>
        <v>3.9773925010241786E-6</v>
      </c>
      <c r="X23" s="5">
        <f t="shared" si="0"/>
        <v>0</v>
      </c>
      <c r="Y23" s="5">
        <f t="shared" si="0"/>
        <v>0</v>
      </c>
      <c r="Z23" s="5">
        <f t="shared" si="0"/>
        <v>0</v>
      </c>
      <c r="AA23" s="5">
        <f t="shared" si="0"/>
        <v>0</v>
      </c>
      <c r="AB23" s="5">
        <f t="shared" si="0"/>
        <v>0</v>
      </c>
      <c r="AC23" s="5">
        <f t="shared" si="0"/>
        <v>0</v>
      </c>
      <c r="AD23" s="5">
        <f t="shared" si="0"/>
        <v>0</v>
      </c>
      <c r="AE23" s="5">
        <f t="shared" si="0"/>
        <v>0</v>
      </c>
      <c r="AF23" s="5">
        <f t="shared" si="0"/>
        <v>3.4855350296270478E-4</v>
      </c>
      <c r="AG23" s="5">
        <f t="shared" si="0"/>
        <v>0</v>
      </c>
      <c r="AH23" s="5">
        <f t="shared" si="0"/>
        <v>0</v>
      </c>
      <c r="AI23" s="5">
        <f t="shared" si="0"/>
        <v>0</v>
      </c>
      <c r="AJ23" s="5">
        <f t="shared" si="0"/>
        <v>0</v>
      </c>
      <c r="AK23" s="5">
        <f t="shared" si="0"/>
        <v>0</v>
      </c>
      <c r="AL23" s="5">
        <f t="shared" si="0"/>
        <v>0</v>
      </c>
      <c r="AM23" s="5">
        <f t="shared" si="0"/>
        <v>0</v>
      </c>
      <c r="AN23" s="5">
        <f t="shared" si="0"/>
        <v>0</v>
      </c>
      <c r="AO23" s="5">
        <f t="shared" si="0"/>
        <v>0</v>
      </c>
      <c r="AP23" s="5">
        <f t="shared" si="0"/>
        <v>0</v>
      </c>
      <c r="AQ23" s="5">
        <f t="shared" si="0"/>
        <v>0</v>
      </c>
      <c r="AR23" s="5">
        <f t="shared" si="0"/>
        <v>0</v>
      </c>
      <c r="AS23" s="5">
        <f t="shared" si="0"/>
        <v>0</v>
      </c>
      <c r="AT23" s="5">
        <f t="shared" si="0"/>
        <v>0</v>
      </c>
      <c r="AU23" s="5">
        <f t="shared" si="0"/>
        <v>0</v>
      </c>
      <c r="AV23" s="5">
        <f t="shared" si="0"/>
        <v>0</v>
      </c>
      <c r="AW23" s="5">
        <f t="shared" si="0"/>
        <v>0</v>
      </c>
      <c r="AX23" s="5">
        <f t="shared" si="0"/>
        <v>0</v>
      </c>
      <c r="AY23" s="5">
        <f t="shared" si="0"/>
        <v>0</v>
      </c>
      <c r="AZ23" s="5">
        <f t="shared" si="0"/>
        <v>0</v>
      </c>
      <c r="BA23" s="5">
        <f t="shared" si="0"/>
        <v>0</v>
      </c>
      <c r="BB23" s="5">
        <f t="shared" si="0"/>
        <v>0</v>
      </c>
      <c r="BC23" s="5">
        <f t="shared" si="0"/>
        <v>0</v>
      </c>
      <c r="BD23" s="5">
        <f t="shared" si="0"/>
        <v>0</v>
      </c>
      <c r="BE23" s="5">
        <f t="shared" si="0"/>
        <v>0</v>
      </c>
      <c r="BF23" s="5">
        <f t="shared" si="0"/>
        <v>0</v>
      </c>
      <c r="BG23" s="5">
        <f t="shared" si="0"/>
        <v>0</v>
      </c>
      <c r="BH23" s="5">
        <f t="shared" si="0"/>
        <v>0</v>
      </c>
      <c r="BI23" s="5">
        <f t="shared" si="0"/>
        <v>0</v>
      </c>
      <c r="BJ23" s="5">
        <f t="shared" si="0"/>
        <v>0</v>
      </c>
      <c r="BK23" s="6"/>
    </row>
    <row r="24" spans="1:63" ht="14.25" customHeight="1" x14ac:dyDescent="0.25">
      <c r="A24" s="7" t="s">
        <v>3</v>
      </c>
      <c r="B24" s="5">
        <f t="shared" si="1"/>
        <v>0</v>
      </c>
      <c r="C24" s="5">
        <f t="shared" si="0"/>
        <v>0</v>
      </c>
      <c r="D24" s="5">
        <f t="shared" si="0"/>
        <v>0</v>
      </c>
      <c r="E24" s="5">
        <f t="shared" si="0"/>
        <v>0</v>
      </c>
      <c r="F24" s="5">
        <f t="shared" si="0"/>
        <v>0</v>
      </c>
      <c r="G24" s="5">
        <f t="shared" si="0"/>
        <v>0</v>
      </c>
      <c r="H24" s="5">
        <f t="shared" si="0"/>
        <v>0</v>
      </c>
      <c r="I24" s="5">
        <f t="shared" si="0"/>
        <v>0</v>
      </c>
      <c r="J24" s="5">
        <f t="shared" si="0"/>
        <v>0.14000000000000001</v>
      </c>
      <c r="K24" s="5">
        <f t="shared" si="0"/>
        <v>0</v>
      </c>
      <c r="L24" s="5">
        <f t="shared" si="0"/>
        <v>0</v>
      </c>
      <c r="M24" s="5">
        <f t="shared" si="0"/>
        <v>0</v>
      </c>
      <c r="N24" s="5">
        <f t="shared" si="0"/>
        <v>0</v>
      </c>
      <c r="O24" s="5">
        <f t="shared" si="0"/>
        <v>0</v>
      </c>
      <c r="P24" s="5">
        <f t="shared" si="0"/>
        <v>0</v>
      </c>
      <c r="Q24" s="5">
        <f t="shared" si="0"/>
        <v>0</v>
      </c>
      <c r="R24" s="5">
        <f t="shared" si="0"/>
        <v>0</v>
      </c>
      <c r="S24" s="5">
        <f t="shared" si="0"/>
        <v>1.0913731279683158E-2</v>
      </c>
      <c r="T24" s="5">
        <f t="shared" si="0"/>
        <v>3.2349896480331263E-4</v>
      </c>
      <c r="U24" s="5">
        <f t="shared" si="0"/>
        <v>2.050580997949419E-2</v>
      </c>
      <c r="V24" s="5">
        <f t="shared" si="0"/>
        <v>2.3700094135887924E-2</v>
      </c>
      <c r="W24" s="5">
        <f t="shared" si="0"/>
        <v>2.139837165551008E-2</v>
      </c>
      <c r="X24" s="5">
        <f t="shared" si="0"/>
        <v>1.5956108527509272E-2</v>
      </c>
      <c r="Y24" s="5">
        <f t="shared" si="0"/>
        <v>0</v>
      </c>
      <c r="Z24" s="5">
        <f t="shared" si="0"/>
        <v>1.2345679012345678E-2</v>
      </c>
      <c r="AA24" s="5">
        <f t="shared" si="0"/>
        <v>9.5846645367412137E-3</v>
      </c>
      <c r="AB24" s="5">
        <f t="shared" si="0"/>
        <v>6.7025503011662185E-2</v>
      </c>
      <c r="AC24" s="5">
        <f t="shared" si="0"/>
        <v>5.6753688989784334E-4</v>
      </c>
      <c r="AD24" s="5">
        <f t="shared" si="0"/>
        <v>2.0936445326566673E-6</v>
      </c>
      <c r="AE24" s="5">
        <f t="shared" si="0"/>
        <v>0</v>
      </c>
      <c r="AF24" s="5">
        <f t="shared" si="0"/>
        <v>0</v>
      </c>
      <c r="AG24" s="5">
        <f t="shared" ref="C24:BJ28" si="2">AG8/AG$16</f>
        <v>0</v>
      </c>
      <c r="AH24" s="5">
        <f t="shared" si="2"/>
        <v>1.8535681186283596E-3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0</v>
      </c>
      <c r="AN24" s="5">
        <f t="shared" si="2"/>
        <v>0</v>
      </c>
      <c r="AO24" s="5">
        <f t="shared" si="2"/>
        <v>0.30769230769230771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0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</v>
      </c>
      <c r="BK24" s="6"/>
    </row>
    <row r="25" spans="1:63" ht="14.25" customHeight="1" x14ac:dyDescent="0.25">
      <c r="A25" s="7" t="s">
        <v>4</v>
      </c>
      <c r="B25" s="5">
        <f t="shared" si="1"/>
        <v>0</v>
      </c>
      <c r="C25" s="5">
        <f t="shared" si="2"/>
        <v>0</v>
      </c>
      <c r="D25" s="5">
        <f t="shared" si="2"/>
        <v>0</v>
      </c>
      <c r="E25" s="5">
        <f t="shared" si="2"/>
        <v>0</v>
      </c>
      <c r="F25" s="5">
        <f t="shared" si="2"/>
        <v>0</v>
      </c>
      <c r="G25" s="5">
        <f t="shared" si="2"/>
        <v>0</v>
      </c>
      <c r="H25" s="5">
        <f t="shared" si="2"/>
        <v>0</v>
      </c>
      <c r="I25" s="5">
        <f t="shared" si="2"/>
        <v>0</v>
      </c>
      <c r="J25" s="5">
        <f t="shared" si="2"/>
        <v>0</v>
      </c>
      <c r="K25" s="5">
        <f t="shared" si="2"/>
        <v>0</v>
      </c>
      <c r="L25" s="5">
        <f t="shared" si="2"/>
        <v>0</v>
      </c>
      <c r="M25" s="5">
        <f t="shared" si="2"/>
        <v>0</v>
      </c>
      <c r="N25" s="5">
        <f t="shared" si="2"/>
        <v>0</v>
      </c>
      <c r="O25" s="5">
        <f t="shared" si="2"/>
        <v>0</v>
      </c>
      <c r="P25" s="5">
        <f t="shared" si="2"/>
        <v>0</v>
      </c>
      <c r="Q25" s="5">
        <f t="shared" si="2"/>
        <v>0</v>
      </c>
      <c r="R25" s="5">
        <f t="shared" si="2"/>
        <v>0</v>
      </c>
      <c r="S25" s="5">
        <f t="shared" si="2"/>
        <v>8.8148496254803321E-3</v>
      </c>
      <c r="T25" s="5">
        <f t="shared" si="2"/>
        <v>0</v>
      </c>
      <c r="U25" s="5">
        <f t="shared" si="2"/>
        <v>0</v>
      </c>
      <c r="V25" s="5">
        <f t="shared" si="2"/>
        <v>0</v>
      </c>
      <c r="W25" s="5">
        <f t="shared" si="2"/>
        <v>6.442182633908862E-2</v>
      </c>
      <c r="X25" s="5">
        <f t="shared" si="2"/>
        <v>1.3602460779300886E-2</v>
      </c>
      <c r="Y25" s="5">
        <f t="shared" si="2"/>
        <v>0</v>
      </c>
      <c r="Z25" s="5">
        <f t="shared" si="2"/>
        <v>0</v>
      </c>
      <c r="AA25" s="5">
        <f t="shared" si="2"/>
        <v>0</v>
      </c>
      <c r="AB25" s="5">
        <f t="shared" si="2"/>
        <v>0</v>
      </c>
      <c r="AC25" s="5">
        <f t="shared" si="2"/>
        <v>0</v>
      </c>
      <c r="AD25" s="5">
        <f t="shared" si="2"/>
        <v>0</v>
      </c>
      <c r="AE25" s="5">
        <f t="shared" si="2"/>
        <v>0</v>
      </c>
      <c r="AF25" s="5">
        <f t="shared" si="2"/>
        <v>0</v>
      </c>
      <c r="AG25" s="5">
        <f t="shared" si="2"/>
        <v>0</v>
      </c>
      <c r="AH25" s="5">
        <f t="shared" si="2"/>
        <v>0</v>
      </c>
      <c r="AI25" s="5">
        <f t="shared" si="2"/>
        <v>0</v>
      </c>
      <c r="AJ25" s="5">
        <f t="shared" si="2"/>
        <v>0</v>
      </c>
      <c r="AK25" s="5">
        <f t="shared" si="2"/>
        <v>0</v>
      </c>
      <c r="AL25" s="5">
        <f t="shared" si="2"/>
        <v>0</v>
      </c>
      <c r="AM25" s="5">
        <f t="shared" si="2"/>
        <v>0</v>
      </c>
      <c r="AN25" s="5">
        <f t="shared" si="2"/>
        <v>0</v>
      </c>
      <c r="AO25" s="5">
        <f t="shared" si="2"/>
        <v>0</v>
      </c>
      <c r="AP25" s="5">
        <f t="shared" si="2"/>
        <v>0</v>
      </c>
      <c r="AQ25" s="5">
        <f t="shared" si="2"/>
        <v>0</v>
      </c>
      <c r="AR25" s="5">
        <f t="shared" si="2"/>
        <v>0</v>
      </c>
      <c r="AS25" s="5">
        <f t="shared" si="2"/>
        <v>0</v>
      </c>
      <c r="AT25" s="5">
        <f t="shared" si="2"/>
        <v>0</v>
      </c>
      <c r="AU25" s="5">
        <f t="shared" si="2"/>
        <v>0</v>
      </c>
      <c r="AV25" s="5">
        <f t="shared" si="2"/>
        <v>0</v>
      </c>
      <c r="AW25" s="5">
        <f t="shared" si="2"/>
        <v>0</v>
      </c>
      <c r="AX25" s="5">
        <f t="shared" si="2"/>
        <v>0</v>
      </c>
      <c r="AY25" s="5">
        <f t="shared" si="2"/>
        <v>0</v>
      </c>
      <c r="AZ25" s="5">
        <f t="shared" si="2"/>
        <v>0</v>
      </c>
      <c r="BA25" s="5">
        <f t="shared" si="2"/>
        <v>0</v>
      </c>
      <c r="BB25" s="5">
        <f t="shared" si="2"/>
        <v>0</v>
      </c>
      <c r="BC25" s="5">
        <f t="shared" si="2"/>
        <v>0</v>
      </c>
      <c r="BD25" s="5">
        <f t="shared" si="2"/>
        <v>0</v>
      </c>
      <c r="BE25" s="5">
        <f t="shared" si="2"/>
        <v>0</v>
      </c>
      <c r="BF25" s="5">
        <f t="shared" si="2"/>
        <v>0</v>
      </c>
      <c r="BG25" s="5">
        <f t="shared" si="2"/>
        <v>0</v>
      </c>
      <c r="BH25" s="5">
        <f t="shared" si="2"/>
        <v>0</v>
      </c>
      <c r="BI25" s="5">
        <f t="shared" si="2"/>
        <v>0</v>
      </c>
      <c r="BJ25" s="5">
        <f t="shared" si="2"/>
        <v>0</v>
      </c>
      <c r="BK25" s="6"/>
    </row>
    <row r="26" spans="1:63" ht="14.25" customHeight="1" x14ac:dyDescent="0.25">
      <c r="A26" s="7" t="s">
        <v>1</v>
      </c>
      <c r="B26" s="5">
        <f t="shared" si="1"/>
        <v>0.2</v>
      </c>
      <c r="C26" s="5">
        <f t="shared" si="2"/>
        <v>0</v>
      </c>
      <c r="D26" s="5">
        <f t="shared" si="2"/>
        <v>9.6590909090909088E-2</v>
      </c>
      <c r="E26" s="5">
        <f t="shared" si="2"/>
        <v>0.14285714285714285</v>
      </c>
      <c r="F26" s="5">
        <f t="shared" si="2"/>
        <v>9.9808061420345484E-2</v>
      </c>
      <c r="G26" s="5">
        <f t="shared" si="2"/>
        <v>0</v>
      </c>
      <c r="H26" s="5">
        <f t="shared" si="2"/>
        <v>6.8965517241379309E-2</v>
      </c>
      <c r="I26" s="5">
        <f t="shared" si="2"/>
        <v>0.12149532710280374</v>
      </c>
      <c r="J26" s="5">
        <f t="shared" si="2"/>
        <v>0.22666666666666666</v>
      </c>
      <c r="K26" s="5">
        <f t="shared" si="2"/>
        <v>0.1951219512195122</v>
      </c>
      <c r="L26" s="5">
        <f t="shared" si="2"/>
        <v>0</v>
      </c>
      <c r="M26" s="5">
        <f t="shared" si="2"/>
        <v>0.10526315789473684</v>
      </c>
      <c r="N26" s="5">
        <f t="shared" si="2"/>
        <v>0</v>
      </c>
      <c r="O26" s="5">
        <f t="shared" si="2"/>
        <v>0.23255813953488372</v>
      </c>
      <c r="P26" s="5">
        <f t="shared" si="2"/>
        <v>5.8823529411764705E-2</v>
      </c>
      <c r="Q26" s="5">
        <f t="shared" si="2"/>
        <v>0.11072664359861592</v>
      </c>
      <c r="R26" s="5">
        <f t="shared" si="2"/>
        <v>0.11794871794871795</v>
      </c>
      <c r="S26" s="5">
        <f t="shared" si="2"/>
        <v>0.97648089020385898</v>
      </c>
      <c r="T26" s="5">
        <f t="shared" si="2"/>
        <v>0.16983695652173914</v>
      </c>
      <c r="U26" s="5">
        <f t="shared" si="2"/>
        <v>0.4935064935064935</v>
      </c>
      <c r="V26" s="5">
        <f t="shared" si="2"/>
        <v>0.44459826125477603</v>
      </c>
      <c r="W26" s="5">
        <f t="shared" si="2"/>
        <v>0.78842260590801883</v>
      </c>
      <c r="X26" s="5">
        <f t="shared" si="2"/>
        <v>0.84450504411060523</v>
      </c>
      <c r="Y26" s="5">
        <f t="shared" si="2"/>
        <v>0.99913718723037104</v>
      </c>
      <c r="Z26" s="5">
        <f t="shared" si="2"/>
        <v>0.65432098765432101</v>
      </c>
      <c r="AA26" s="5">
        <f t="shared" si="2"/>
        <v>0.85782747603833864</v>
      </c>
      <c r="AB26" s="5">
        <f t="shared" si="2"/>
        <v>0.58823529411764708</v>
      </c>
      <c r="AC26" s="5">
        <f t="shared" si="2"/>
        <v>0.95913734392735528</v>
      </c>
      <c r="AD26" s="5">
        <f t="shared" si="2"/>
        <v>0.99896155231180228</v>
      </c>
      <c r="AE26" s="5">
        <f t="shared" si="2"/>
        <v>0.97560975609756095</v>
      </c>
      <c r="AF26" s="5">
        <f t="shared" si="2"/>
        <v>0.7818055071453468</v>
      </c>
      <c r="AG26" s="5">
        <f t="shared" si="2"/>
        <v>0.20071047957371227</v>
      </c>
      <c r="AH26" s="5">
        <f t="shared" si="2"/>
        <v>0.22520852641334568</v>
      </c>
      <c r="AI26" s="5">
        <f t="shared" si="2"/>
        <v>0</v>
      </c>
      <c r="AJ26" s="5">
        <f t="shared" si="2"/>
        <v>0.2</v>
      </c>
      <c r="AK26" s="5">
        <f t="shared" si="2"/>
        <v>0.2</v>
      </c>
      <c r="AL26" s="5">
        <f t="shared" si="2"/>
        <v>0.20481927710843373</v>
      </c>
      <c r="AM26" s="5">
        <f t="shared" si="2"/>
        <v>0</v>
      </c>
      <c r="AN26" s="5">
        <f t="shared" si="2"/>
        <v>0.11764705882352941</v>
      </c>
      <c r="AO26" s="5">
        <f t="shared" si="2"/>
        <v>7.6923076923076927E-2</v>
      </c>
      <c r="AP26" s="5">
        <f t="shared" si="2"/>
        <v>4.6448087431693992E-2</v>
      </c>
      <c r="AQ26" s="5">
        <f t="shared" si="2"/>
        <v>0.13043478260869565</v>
      </c>
      <c r="AR26" s="5">
        <f t="shared" si="2"/>
        <v>0.66666666666666663</v>
      </c>
      <c r="AS26" s="5">
        <f t="shared" si="2"/>
        <v>0.25</v>
      </c>
      <c r="AT26" s="5">
        <f t="shared" si="2"/>
        <v>4.195804195804196E-2</v>
      </c>
      <c r="AU26" s="5">
        <f t="shared" si="2"/>
        <v>0</v>
      </c>
      <c r="AV26" s="5">
        <f t="shared" si="2"/>
        <v>0</v>
      </c>
      <c r="AW26" s="5">
        <f t="shared" si="2"/>
        <v>0.14814814814814814</v>
      </c>
      <c r="AX26" s="5">
        <f t="shared" si="2"/>
        <v>0.14285714285714285</v>
      </c>
      <c r="AY26" s="5">
        <f t="shared" si="2"/>
        <v>0.5</v>
      </c>
      <c r="AZ26" s="5">
        <f t="shared" si="2"/>
        <v>1</v>
      </c>
      <c r="BA26" s="5">
        <f t="shared" si="2"/>
        <v>0.33333333333333331</v>
      </c>
      <c r="BB26" s="5">
        <f t="shared" si="2"/>
        <v>0.5</v>
      </c>
      <c r="BC26" s="5">
        <f t="shared" si="2"/>
        <v>0</v>
      </c>
      <c r="BD26" s="5">
        <f t="shared" si="2"/>
        <v>0.56317689530685922</v>
      </c>
      <c r="BE26" s="5">
        <f t="shared" si="2"/>
        <v>0.33333333333333331</v>
      </c>
      <c r="BF26" s="5">
        <f t="shared" si="2"/>
        <v>0</v>
      </c>
      <c r="BG26" s="5">
        <f t="shared" si="2"/>
        <v>0</v>
      </c>
      <c r="BH26" s="5">
        <f t="shared" si="2"/>
        <v>0.1</v>
      </c>
      <c r="BI26" s="5">
        <f t="shared" si="2"/>
        <v>0</v>
      </c>
      <c r="BJ26" s="5">
        <f t="shared" si="2"/>
        <v>0.21568627450980393</v>
      </c>
      <c r="BK26" s="6"/>
    </row>
    <row r="27" spans="1:63" ht="14.25" customHeight="1" x14ac:dyDescent="0.25">
      <c r="A27" s="7" t="s">
        <v>36</v>
      </c>
      <c r="B27" s="5">
        <f t="shared" si="1"/>
        <v>0</v>
      </c>
      <c r="C27" s="5">
        <f t="shared" si="2"/>
        <v>0</v>
      </c>
      <c r="D27" s="5">
        <f t="shared" si="2"/>
        <v>0</v>
      </c>
      <c r="E27" s="5">
        <f t="shared" si="2"/>
        <v>0.14285714285714285</v>
      </c>
      <c r="F27" s="5">
        <f t="shared" si="2"/>
        <v>0</v>
      </c>
      <c r="G27" s="5">
        <f t="shared" si="2"/>
        <v>0</v>
      </c>
      <c r="H27" s="5">
        <f t="shared" si="2"/>
        <v>0</v>
      </c>
      <c r="I27" s="5">
        <f t="shared" si="2"/>
        <v>0</v>
      </c>
      <c r="J27" s="5">
        <f t="shared" si="2"/>
        <v>0</v>
      </c>
      <c r="K27" s="5">
        <f t="shared" si="2"/>
        <v>0</v>
      </c>
      <c r="L27" s="5">
        <f t="shared" si="2"/>
        <v>0</v>
      </c>
      <c r="M27" s="5">
        <f t="shared" si="2"/>
        <v>0</v>
      </c>
      <c r="N27" s="5">
        <f t="shared" si="2"/>
        <v>0</v>
      </c>
      <c r="O27" s="5">
        <f t="shared" si="2"/>
        <v>0</v>
      </c>
      <c r="P27" s="5">
        <f t="shared" si="2"/>
        <v>0</v>
      </c>
      <c r="Q27" s="5">
        <f t="shared" si="2"/>
        <v>0</v>
      </c>
      <c r="R27" s="5">
        <f t="shared" si="2"/>
        <v>0</v>
      </c>
      <c r="S27" s="5">
        <f t="shared" si="2"/>
        <v>0</v>
      </c>
      <c r="T27" s="5">
        <f t="shared" si="2"/>
        <v>0</v>
      </c>
      <c r="U27" s="5">
        <f t="shared" si="2"/>
        <v>0</v>
      </c>
      <c r="V27" s="5">
        <f t="shared" si="2"/>
        <v>0</v>
      </c>
      <c r="W27" s="5">
        <f t="shared" si="2"/>
        <v>5.9660887515362675E-6</v>
      </c>
      <c r="X27" s="5">
        <f t="shared" si="2"/>
        <v>0</v>
      </c>
      <c r="Y27" s="5">
        <f t="shared" si="2"/>
        <v>0</v>
      </c>
      <c r="Z27" s="5">
        <f t="shared" si="2"/>
        <v>0</v>
      </c>
      <c r="AA27" s="5">
        <f t="shared" si="2"/>
        <v>0</v>
      </c>
      <c r="AB27" s="5">
        <f t="shared" si="2"/>
        <v>0</v>
      </c>
      <c r="AC27" s="5">
        <f t="shared" si="2"/>
        <v>0</v>
      </c>
      <c r="AD27" s="5">
        <f t="shared" si="2"/>
        <v>0</v>
      </c>
      <c r="AE27" s="5">
        <f t="shared" si="2"/>
        <v>0</v>
      </c>
      <c r="AF27" s="5">
        <f t="shared" si="2"/>
        <v>0</v>
      </c>
      <c r="AG27" s="5">
        <f t="shared" si="2"/>
        <v>0</v>
      </c>
      <c r="AH27" s="5">
        <f t="shared" si="2"/>
        <v>0</v>
      </c>
      <c r="AI27" s="5">
        <f t="shared" si="2"/>
        <v>0</v>
      </c>
      <c r="AJ27" s="5">
        <f t="shared" si="2"/>
        <v>0</v>
      </c>
      <c r="AK27" s="5">
        <f t="shared" si="2"/>
        <v>0</v>
      </c>
      <c r="AL27" s="5">
        <f t="shared" si="2"/>
        <v>0</v>
      </c>
      <c r="AM27" s="5">
        <f t="shared" si="2"/>
        <v>0</v>
      </c>
      <c r="AN27" s="5">
        <f t="shared" si="2"/>
        <v>0</v>
      </c>
      <c r="AO27" s="5">
        <f t="shared" si="2"/>
        <v>0</v>
      </c>
      <c r="AP27" s="5">
        <f t="shared" si="2"/>
        <v>0</v>
      </c>
      <c r="AQ27" s="5">
        <f t="shared" si="2"/>
        <v>0</v>
      </c>
      <c r="AR27" s="5">
        <f t="shared" si="2"/>
        <v>0</v>
      </c>
      <c r="AS27" s="5">
        <f t="shared" si="2"/>
        <v>0</v>
      </c>
      <c r="AT27" s="5">
        <f t="shared" si="2"/>
        <v>0</v>
      </c>
      <c r="AU27" s="5">
        <f t="shared" si="2"/>
        <v>0</v>
      </c>
      <c r="AV27" s="5">
        <f t="shared" si="2"/>
        <v>0</v>
      </c>
      <c r="AW27" s="5">
        <f t="shared" si="2"/>
        <v>0</v>
      </c>
      <c r="AX27" s="5">
        <f t="shared" si="2"/>
        <v>0</v>
      </c>
      <c r="AY27" s="5">
        <f t="shared" si="2"/>
        <v>0</v>
      </c>
      <c r="AZ27" s="5">
        <f t="shared" si="2"/>
        <v>0</v>
      </c>
      <c r="BA27" s="5">
        <f t="shared" si="2"/>
        <v>0</v>
      </c>
      <c r="BB27" s="5">
        <f t="shared" si="2"/>
        <v>0</v>
      </c>
      <c r="BC27" s="5">
        <f t="shared" si="2"/>
        <v>0</v>
      </c>
      <c r="BD27" s="5">
        <f t="shared" si="2"/>
        <v>0</v>
      </c>
      <c r="BE27" s="5">
        <f t="shared" si="2"/>
        <v>0</v>
      </c>
      <c r="BF27" s="5">
        <f t="shared" si="2"/>
        <v>0</v>
      </c>
      <c r="BG27" s="5">
        <f t="shared" si="2"/>
        <v>0</v>
      </c>
      <c r="BH27" s="5">
        <f t="shared" si="2"/>
        <v>0</v>
      </c>
      <c r="BI27" s="5">
        <f t="shared" si="2"/>
        <v>0</v>
      </c>
      <c r="BJ27" s="5">
        <f t="shared" si="2"/>
        <v>0</v>
      </c>
      <c r="BK27" s="6"/>
    </row>
    <row r="28" spans="1:63" ht="14.25" customHeight="1" x14ac:dyDescent="0.25">
      <c r="A28" s="7" t="s">
        <v>12</v>
      </c>
      <c r="B28" s="5">
        <f t="shared" si="1"/>
        <v>0</v>
      </c>
      <c r="C28" s="5">
        <f t="shared" si="2"/>
        <v>0</v>
      </c>
      <c r="D28" s="5">
        <f t="shared" si="2"/>
        <v>0</v>
      </c>
      <c r="E28" s="5">
        <f t="shared" si="2"/>
        <v>0</v>
      </c>
      <c r="F28" s="5">
        <f t="shared" si="2"/>
        <v>1.9193857965451055E-3</v>
      </c>
      <c r="G28" s="5">
        <f t="shared" si="2"/>
        <v>0</v>
      </c>
      <c r="H28" s="5">
        <f t="shared" si="2"/>
        <v>0</v>
      </c>
      <c r="I28" s="5">
        <f t="shared" si="2"/>
        <v>0</v>
      </c>
      <c r="J28" s="5">
        <f t="shared" si="2"/>
        <v>6.6666666666666671E-3</v>
      </c>
      <c r="K28" s="5">
        <f t="shared" si="2"/>
        <v>0</v>
      </c>
      <c r="L28" s="5">
        <f t="shared" si="2"/>
        <v>0</v>
      </c>
      <c r="M28" s="5">
        <f t="shared" si="2"/>
        <v>0</v>
      </c>
      <c r="N28" s="5">
        <f t="shared" si="2"/>
        <v>0</v>
      </c>
      <c r="O28" s="5">
        <f t="shared" si="2"/>
        <v>0</v>
      </c>
      <c r="P28" s="5">
        <f t="shared" si="2"/>
        <v>0</v>
      </c>
      <c r="Q28" s="5">
        <f t="shared" si="2"/>
        <v>0</v>
      </c>
      <c r="R28" s="5">
        <f t="shared" si="2"/>
        <v>0</v>
      </c>
      <c r="S28" s="5">
        <f t="shared" si="2"/>
        <v>5.6665271441760948E-5</v>
      </c>
      <c r="T28" s="5">
        <f t="shared" si="2"/>
        <v>0.13865165631469981</v>
      </c>
      <c r="U28" s="5">
        <f t="shared" si="2"/>
        <v>6.8352699931647305E-4</v>
      </c>
      <c r="V28" s="5">
        <f t="shared" si="2"/>
        <v>1.5504734481422006E-3</v>
      </c>
      <c r="W28" s="5">
        <f t="shared" si="2"/>
        <v>1.8097135879660014E-4</v>
      </c>
      <c r="X28" s="5">
        <f t="shared" si="2"/>
        <v>1.9072662787205895E-4</v>
      </c>
      <c r="Y28" s="5">
        <f t="shared" si="2"/>
        <v>0</v>
      </c>
      <c r="Z28" s="5">
        <f t="shared" si="2"/>
        <v>0</v>
      </c>
      <c r="AA28" s="5">
        <f t="shared" si="2"/>
        <v>4.7923322683706068E-3</v>
      </c>
      <c r="AB28" s="5">
        <f t="shared" si="2"/>
        <v>1.4097142124823785E-3</v>
      </c>
      <c r="AC28" s="5">
        <f t="shared" si="2"/>
        <v>2.8376844494892167E-3</v>
      </c>
      <c r="AD28" s="5">
        <f t="shared" si="2"/>
        <v>6.2809335979700019E-6</v>
      </c>
      <c r="AE28" s="5">
        <f t="shared" si="2"/>
        <v>0</v>
      </c>
      <c r="AF28" s="5">
        <f t="shared" si="2"/>
        <v>0</v>
      </c>
      <c r="AG28" s="5">
        <f t="shared" si="2"/>
        <v>3.552397868561279E-3</v>
      </c>
      <c r="AH28" s="5">
        <f t="shared" si="2"/>
        <v>0</v>
      </c>
      <c r="AI28" s="5">
        <f t="shared" si="2"/>
        <v>0</v>
      </c>
      <c r="AJ28" s="5">
        <f t="shared" si="2"/>
        <v>0</v>
      </c>
      <c r="AK28" s="5">
        <f t="shared" si="2"/>
        <v>0</v>
      </c>
      <c r="AL28" s="5">
        <f t="shared" si="2"/>
        <v>0</v>
      </c>
      <c r="AM28" s="5">
        <f t="shared" si="2"/>
        <v>0</v>
      </c>
      <c r="AN28" s="5">
        <f t="shared" si="2"/>
        <v>0</v>
      </c>
      <c r="AO28" s="5">
        <f t="shared" si="2"/>
        <v>0</v>
      </c>
      <c r="AP28" s="5">
        <f t="shared" si="2"/>
        <v>0</v>
      </c>
      <c r="AQ28" s="5">
        <f t="shared" si="2"/>
        <v>0</v>
      </c>
      <c r="AR28" s="5">
        <f t="shared" si="2"/>
        <v>0</v>
      </c>
      <c r="AS28" s="5">
        <f t="shared" si="2"/>
        <v>0</v>
      </c>
      <c r="AT28" s="5">
        <f t="shared" si="2"/>
        <v>0</v>
      </c>
      <c r="AU28" s="5">
        <f t="shared" si="2"/>
        <v>0</v>
      </c>
      <c r="AV28" s="5">
        <f t="shared" ref="C28:BJ31" si="3">AV12/AV$16</f>
        <v>0</v>
      </c>
      <c r="AW28" s="5">
        <f t="shared" si="3"/>
        <v>0</v>
      </c>
      <c r="AX28" s="5">
        <f t="shared" si="3"/>
        <v>0</v>
      </c>
      <c r="AY28" s="5">
        <f t="shared" si="3"/>
        <v>0</v>
      </c>
      <c r="AZ28" s="5">
        <f t="shared" si="3"/>
        <v>0</v>
      </c>
      <c r="BA28" s="5">
        <f t="shared" si="3"/>
        <v>0.33333333333333331</v>
      </c>
      <c r="BB28" s="5">
        <f t="shared" si="3"/>
        <v>0</v>
      </c>
      <c r="BC28" s="5">
        <f t="shared" si="3"/>
        <v>0</v>
      </c>
      <c r="BD28" s="5">
        <f t="shared" si="3"/>
        <v>0</v>
      </c>
      <c r="BE28" s="5">
        <f t="shared" si="3"/>
        <v>0</v>
      </c>
      <c r="BF28" s="5">
        <f t="shared" si="3"/>
        <v>0</v>
      </c>
      <c r="BG28" s="5">
        <f t="shared" si="3"/>
        <v>0</v>
      </c>
      <c r="BH28" s="5">
        <f t="shared" si="3"/>
        <v>0</v>
      </c>
      <c r="BI28" s="5">
        <f t="shared" si="3"/>
        <v>0</v>
      </c>
      <c r="BJ28" s="5">
        <f t="shared" si="3"/>
        <v>0</v>
      </c>
      <c r="BK28" s="6"/>
    </row>
    <row r="29" spans="1:63" ht="14.25" customHeight="1" x14ac:dyDescent="0.25">
      <c r="A29" s="7" t="s">
        <v>33</v>
      </c>
      <c r="B29" s="5">
        <f t="shared" si="1"/>
        <v>0</v>
      </c>
      <c r="C29" s="5">
        <f t="shared" si="3"/>
        <v>0</v>
      </c>
      <c r="D29" s="5">
        <f t="shared" si="3"/>
        <v>0</v>
      </c>
      <c r="E29" s="5">
        <f t="shared" si="3"/>
        <v>0</v>
      </c>
      <c r="F29" s="5">
        <f t="shared" si="3"/>
        <v>0</v>
      </c>
      <c r="G29" s="5">
        <f t="shared" si="3"/>
        <v>0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 t="shared" si="3"/>
        <v>0</v>
      </c>
      <c r="L29" s="5">
        <f t="shared" si="3"/>
        <v>0</v>
      </c>
      <c r="M29" s="5">
        <f t="shared" si="3"/>
        <v>0</v>
      </c>
      <c r="N29" s="5">
        <f t="shared" si="3"/>
        <v>0</v>
      </c>
      <c r="O29" s="5">
        <f t="shared" si="3"/>
        <v>0</v>
      </c>
      <c r="P29" s="5">
        <f t="shared" si="3"/>
        <v>0</v>
      </c>
      <c r="Q29" s="5">
        <f t="shared" si="3"/>
        <v>0</v>
      </c>
      <c r="R29" s="5">
        <f t="shared" si="3"/>
        <v>0</v>
      </c>
      <c r="S29" s="5">
        <f t="shared" si="3"/>
        <v>1.5110739051136252E-6</v>
      </c>
      <c r="T29" s="5">
        <f t="shared" si="3"/>
        <v>0</v>
      </c>
      <c r="U29" s="5">
        <f t="shared" si="3"/>
        <v>0</v>
      </c>
      <c r="V29" s="5">
        <f t="shared" si="3"/>
        <v>0</v>
      </c>
      <c r="W29" s="5">
        <f t="shared" si="3"/>
        <v>3.9773925010241786E-6</v>
      </c>
      <c r="X29" s="5">
        <f t="shared" si="3"/>
        <v>0</v>
      </c>
      <c r="Y29" s="5">
        <f t="shared" si="3"/>
        <v>0</v>
      </c>
      <c r="Z29" s="5">
        <f t="shared" si="3"/>
        <v>0</v>
      </c>
      <c r="AA29" s="5">
        <f t="shared" si="3"/>
        <v>0</v>
      </c>
      <c r="AB29" s="5">
        <f t="shared" si="3"/>
        <v>0</v>
      </c>
      <c r="AC29" s="5">
        <f t="shared" si="3"/>
        <v>0</v>
      </c>
      <c r="AD29" s="5">
        <f t="shared" si="3"/>
        <v>0</v>
      </c>
      <c r="AE29" s="5">
        <f t="shared" si="3"/>
        <v>0</v>
      </c>
      <c r="AF29" s="5">
        <f t="shared" si="3"/>
        <v>0</v>
      </c>
      <c r="AG29" s="5">
        <f t="shared" si="3"/>
        <v>0</v>
      </c>
      <c r="AH29" s="5">
        <f t="shared" si="3"/>
        <v>0</v>
      </c>
      <c r="AI29" s="5">
        <f t="shared" si="3"/>
        <v>0</v>
      </c>
      <c r="AJ29" s="5">
        <f t="shared" si="3"/>
        <v>0</v>
      </c>
      <c r="AK29" s="5">
        <f t="shared" si="3"/>
        <v>0</v>
      </c>
      <c r="AL29" s="5">
        <f t="shared" si="3"/>
        <v>0</v>
      </c>
      <c r="AM29" s="5">
        <f t="shared" si="3"/>
        <v>0</v>
      </c>
      <c r="AN29" s="5">
        <f t="shared" si="3"/>
        <v>0</v>
      </c>
      <c r="AO29" s="5">
        <f t="shared" si="3"/>
        <v>0</v>
      </c>
      <c r="AP29" s="5">
        <f t="shared" si="3"/>
        <v>0</v>
      </c>
      <c r="AQ29" s="5">
        <f t="shared" si="3"/>
        <v>0</v>
      </c>
      <c r="AR29" s="5">
        <f t="shared" si="3"/>
        <v>0</v>
      </c>
      <c r="AS29" s="5">
        <f t="shared" si="3"/>
        <v>0</v>
      </c>
      <c r="AT29" s="5">
        <f t="shared" si="3"/>
        <v>0</v>
      </c>
      <c r="AU29" s="5">
        <f t="shared" si="3"/>
        <v>0</v>
      </c>
      <c r="AV29" s="5">
        <f t="shared" si="3"/>
        <v>0</v>
      </c>
      <c r="AW29" s="5">
        <f t="shared" si="3"/>
        <v>0</v>
      </c>
      <c r="AX29" s="5">
        <f t="shared" si="3"/>
        <v>0</v>
      </c>
      <c r="AY29" s="5">
        <f t="shared" si="3"/>
        <v>0</v>
      </c>
      <c r="AZ29" s="5">
        <f t="shared" si="3"/>
        <v>0</v>
      </c>
      <c r="BA29" s="5">
        <f t="shared" si="3"/>
        <v>0</v>
      </c>
      <c r="BB29" s="5">
        <f t="shared" si="3"/>
        <v>0</v>
      </c>
      <c r="BC29" s="5">
        <f t="shared" si="3"/>
        <v>0</v>
      </c>
      <c r="BD29" s="5">
        <f t="shared" si="3"/>
        <v>0</v>
      </c>
      <c r="BE29" s="5">
        <f t="shared" si="3"/>
        <v>0</v>
      </c>
      <c r="BF29" s="5">
        <f t="shared" si="3"/>
        <v>0</v>
      </c>
      <c r="BG29" s="5">
        <f t="shared" si="3"/>
        <v>0</v>
      </c>
      <c r="BH29" s="5">
        <f t="shared" si="3"/>
        <v>0</v>
      </c>
      <c r="BI29" s="5">
        <f t="shared" si="3"/>
        <v>0</v>
      </c>
      <c r="BJ29" s="5">
        <f t="shared" si="3"/>
        <v>0</v>
      </c>
      <c r="BK29" s="6"/>
    </row>
    <row r="30" spans="1:63" ht="14.25" customHeight="1" x14ac:dyDescent="0.25">
      <c r="A30" s="7" t="s">
        <v>25</v>
      </c>
      <c r="B30" s="5">
        <f t="shared" si="1"/>
        <v>0</v>
      </c>
      <c r="C30" s="5">
        <f t="shared" si="3"/>
        <v>0</v>
      </c>
      <c r="D30" s="5">
        <f t="shared" si="3"/>
        <v>0</v>
      </c>
      <c r="E30" s="5">
        <f t="shared" si="3"/>
        <v>0</v>
      </c>
      <c r="F30" s="5">
        <f t="shared" si="3"/>
        <v>0</v>
      </c>
      <c r="G30" s="5">
        <f t="shared" si="3"/>
        <v>0</v>
      </c>
      <c r="H30" s="5">
        <f t="shared" si="3"/>
        <v>0</v>
      </c>
      <c r="I30" s="5">
        <f t="shared" si="3"/>
        <v>0</v>
      </c>
      <c r="J30" s="5">
        <f t="shared" si="3"/>
        <v>0</v>
      </c>
      <c r="K30" s="5">
        <f t="shared" si="3"/>
        <v>0</v>
      </c>
      <c r="L30" s="5">
        <f t="shared" si="3"/>
        <v>0</v>
      </c>
      <c r="M30" s="5">
        <f t="shared" si="3"/>
        <v>0</v>
      </c>
      <c r="N30" s="5">
        <f t="shared" si="3"/>
        <v>0</v>
      </c>
      <c r="O30" s="5">
        <f t="shared" si="3"/>
        <v>0.46511627906976744</v>
      </c>
      <c r="P30" s="5">
        <f t="shared" si="3"/>
        <v>0</v>
      </c>
      <c r="Q30" s="5">
        <f t="shared" si="3"/>
        <v>0</v>
      </c>
      <c r="R30" s="5">
        <f t="shared" si="3"/>
        <v>0</v>
      </c>
      <c r="S30" s="5">
        <f t="shared" si="3"/>
        <v>0</v>
      </c>
      <c r="T30" s="5">
        <f t="shared" si="3"/>
        <v>0</v>
      </c>
      <c r="U30" s="5">
        <f t="shared" si="3"/>
        <v>0</v>
      </c>
      <c r="V30" s="5">
        <f t="shared" si="3"/>
        <v>0</v>
      </c>
      <c r="W30" s="5">
        <f t="shared" si="3"/>
        <v>0</v>
      </c>
      <c r="X30" s="5">
        <f t="shared" si="3"/>
        <v>0</v>
      </c>
      <c r="Y30" s="5">
        <f t="shared" si="3"/>
        <v>0</v>
      </c>
      <c r="Z30" s="5">
        <f t="shared" si="3"/>
        <v>0</v>
      </c>
      <c r="AA30" s="5">
        <f t="shared" si="3"/>
        <v>0</v>
      </c>
      <c r="AB30" s="5">
        <f t="shared" si="3"/>
        <v>0</v>
      </c>
      <c r="AC30" s="5">
        <f t="shared" si="3"/>
        <v>0</v>
      </c>
      <c r="AD30" s="5">
        <f t="shared" si="3"/>
        <v>0</v>
      </c>
      <c r="AE30" s="5">
        <f t="shared" si="3"/>
        <v>0</v>
      </c>
      <c r="AF30" s="5">
        <f t="shared" si="3"/>
        <v>0.21732310909724642</v>
      </c>
      <c r="AG30" s="5">
        <f t="shared" si="3"/>
        <v>0</v>
      </c>
      <c r="AH30" s="5">
        <f t="shared" si="3"/>
        <v>0</v>
      </c>
      <c r="AI30" s="5">
        <f t="shared" si="3"/>
        <v>0</v>
      </c>
      <c r="AJ30" s="5">
        <f t="shared" si="3"/>
        <v>0</v>
      </c>
      <c r="AK30" s="5">
        <f t="shared" si="3"/>
        <v>0</v>
      </c>
      <c r="AL30" s="5">
        <f t="shared" si="3"/>
        <v>0</v>
      </c>
      <c r="AM30" s="5">
        <f t="shared" si="3"/>
        <v>0</v>
      </c>
      <c r="AN30" s="5">
        <f t="shared" si="3"/>
        <v>0</v>
      </c>
      <c r="AO30" s="5">
        <f t="shared" si="3"/>
        <v>0</v>
      </c>
      <c r="AP30" s="5">
        <f t="shared" si="3"/>
        <v>0</v>
      </c>
      <c r="AQ30" s="5">
        <f t="shared" si="3"/>
        <v>0</v>
      </c>
      <c r="AR30" s="5">
        <f t="shared" si="3"/>
        <v>0</v>
      </c>
      <c r="AS30" s="5">
        <f t="shared" si="3"/>
        <v>0</v>
      </c>
      <c r="AT30" s="5">
        <f t="shared" si="3"/>
        <v>0</v>
      </c>
      <c r="AU30" s="5">
        <f t="shared" si="3"/>
        <v>0</v>
      </c>
      <c r="AV30" s="5">
        <f t="shared" si="3"/>
        <v>0</v>
      </c>
      <c r="AW30" s="5">
        <f t="shared" si="3"/>
        <v>0</v>
      </c>
      <c r="AX30" s="5">
        <f t="shared" si="3"/>
        <v>0</v>
      </c>
      <c r="AY30" s="5">
        <f t="shared" si="3"/>
        <v>0</v>
      </c>
      <c r="AZ30" s="5">
        <f t="shared" si="3"/>
        <v>0</v>
      </c>
      <c r="BA30" s="5">
        <f t="shared" si="3"/>
        <v>0</v>
      </c>
      <c r="BB30" s="5">
        <f t="shared" si="3"/>
        <v>0</v>
      </c>
      <c r="BC30" s="5">
        <f t="shared" si="3"/>
        <v>0</v>
      </c>
      <c r="BD30" s="5">
        <f t="shared" si="3"/>
        <v>0.4259927797833935</v>
      </c>
      <c r="BE30" s="5">
        <f t="shared" si="3"/>
        <v>0</v>
      </c>
      <c r="BF30" s="5">
        <f t="shared" si="3"/>
        <v>0</v>
      </c>
      <c r="BG30" s="5">
        <f t="shared" si="3"/>
        <v>0</v>
      </c>
      <c r="BH30" s="5">
        <f t="shared" si="3"/>
        <v>0</v>
      </c>
      <c r="BI30" s="5">
        <f t="shared" si="3"/>
        <v>0</v>
      </c>
      <c r="BJ30" s="5">
        <f t="shared" si="3"/>
        <v>0</v>
      </c>
      <c r="BK30" s="6"/>
    </row>
    <row r="31" spans="1:63" ht="14.25" customHeight="1" x14ac:dyDescent="0.25">
      <c r="A31" s="7" t="s">
        <v>78</v>
      </c>
      <c r="B31" s="5">
        <f t="shared" si="1"/>
        <v>0.2</v>
      </c>
      <c r="C31" s="5">
        <f t="shared" si="3"/>
        <v>1</v>
      </c>
      <c r="D31" s="5">
        <f t="shared" si="3"/>
        <v>3.4090909090909088E-2</v>
      </c>
      <c r="E31" s="5">
        <f t="shared" si="3"/>
        <v>0</v>
      </c>
      <c r="F31" s="5">
        <f t="shared" si="3"/>
        <v>5.7581573896353169E-3</v>
      </c>
      <c r="G31" s="5">
        <f t="shared" si="3"/>
        <v>0.5</v>
      </c>
      <c r="H31" s="5">
        <f t="shared" si="3"/>
        <v>3.4482758620689655E-2</v>
      </c>
      <c r="I31" s="5">
        <f t="shared" si="3"/>
        <v>2.336448598130841E-2</v>
      </c>
      <c r="J31" s="5">
        <f t="shared" si="3"/>
        <v>1.3333333333333334E-2</v>
      </c>
      <c r="K31" s="5">
        <f t="shared" si="3"/>
        <v>4.878048780487805E-2</v>
      </c>
      <c r="L31" s="5">
        <f t="shared" si="3"/>
        <v>0</v>
      </c>
      <c r="M31" s="5">
        <f t="shared" si="3"/>
        <v>7.8947368421052627E-2</v>
      </c>
      <c r="N31" s="5">
        <f t="shared" si="3"/>
        <v>0</v>
      </c>
      <c r="O31" s="5">
        <f t="shared" si="3"/>
        <v>0.30232558139534882</v>
      </c>
      <c r="P31" s="5">
        <f t="shared" si="3"/>
        <v>0.11764705882352941</v>
      </c>
      <c r="Q31" s="5">
        <f t="shared" si="3"/>
        <v>1.0380622837370242E-2</v>
      </c>
      <c r="R31" s="5">
        <f t="shared" si="3"/>
        <v>5.1282051282051282E-3</v>
      </c>
      <c r="S31" s="5">
        <f t="shared" si="3"/>
        <v>0</v>
      </c>
      <c r="T31" s="5">
        <f t="shared" si="3"/>
        <v>0</v>
      </c>
      <c r="U31" s="5">
        <f t="shared" si="3"/>
        <v>0</v>
      </c>
      <c r="V31" s="5">
        <f t="shared" si="3"/>
        <v>0</v>
      </c>
      <c r="W31" s="5">
        <f t="shared" si="3"/>
        <v>1.5909570004096714E-5</v>
      </c>
      <c r="X31" s="5">
        <f t="shared" si="3"/>
        <v>0</v>
      </c>
      <c r="Y31" s="5">
        <f t="shared" si="3"/>
        <v>0</v>
      </c>
      <c r="Z31" s="5">
        <f t="shared" si="3"/>
        <v>0</v>
      </c>
      <c r="AA31" s="5">
        <f t="shared" si="3"/>
        <v>0</v>
      </c>
      <c r="AB31" s="5">
        <f t="shared" si="3"/>
        <v>0</v>
      </c>
      <c r="AC31" s="5">
        <f t="shared" si="3"/>
        <v>0</v>
      </c>
      <c r="AD31" s="5">
        <f t="shared" si="3"/>
        <v>0</v>
      </c>
      <c r="AE31" s="5">
        <f t="shared" si="3"/>
        <v>0</v>
      </c>
      <c r="AF31" s="5">
        <f t="shared" si="3"/>
        <v>0</v>
      </c>
      <c r="AG31" s="5">
        <f t="shared" si="3"/>
        <v>0</v>
      </c>
      <c r="AH31" s="5">
        <f t="shared" si="3"/>
        <v>0</v>
      </c>
      <c r="AI31" s="5">
        <f t="shared" si="3"/>
        <v>0</v>
      </c>
      <c r="AJ31" s="5">
        <f t="shared" si="3"/>
        <v>0</v>
      </c>
      <c r="AK31" s="5">
        <f t="shared" si="3"/>
        <v>0</v>
      </c>
      <c r="AL31" s="5">
        <f t="shared" si="3"/>
        <v>0</v>
      </c>
      <c r="AM31" s="5">
        <f t="shared" si="3"/>
        <v>0</v>
      </c>
      <c r="AN31" s="5">
        <f t="shared" si="3"/>
        <v>0</v>
      </c>
      <c r="AO31" s="5">
        <f t="shared" si="3"/>
        <v>0</v>
      </c>
      <c r="AP31" s="5">
        <f t="shared" si="3"/>
        <v>0</v>
      </c>
      <c r="AQ31" s="5">
        <f t="shared" si="3"/>
        <v>0</v>
      </c>
      <c r="AR31" s="5">
        <f t="shared" si="3"/>
        <v>0</v>
      </c>
      <c r="AS31" s="5">
        <f t="shared" si="3"/>
        <v>0</v>
      </c>
      <c r="AT31" s="5">
        <f t="shared" si="3"/>
        <v>0</v>
      </c>
      <c r="AU31" s="5">
        <f t="shared" si="3"/>
        <v>0</v>
      </c>
      <c r="AV31" s="5">
        <f t="shared" si="3"/>
        <v>0</v>
      </c>
      <c r="AW31" s="5">
        <f t="shared" si="3"/>
        <v>0</v>
      </c>
      <c r="AX31" s="5">
        <f t="shared" si="3"/>
        <v>0</v>
      </c>
      <c r="AY31" s="5">
        <f t="shared" si="3"/>
        <v>0</v>
      </c>
      <c r="AZ31" s="5">
        <f t="shared" si="3"/>
        <v>0</v>
      </c>
      <c r="BA31" s="5">
        <f t="shared" si="3"/>
        <v>0</v>
      </c>
      <c r="BB31" s="5">
        <f t="shared" si="3"/>
        <v>0</v>
      </c>
      <c r="BC31" s="5">
        <f t="shared" si="3"/>
        <v>0</v>
      </c>
      <c r="BD31" s="5">
        <f t="shared" si="3"/>
        <v>3.6101083032490976E-3</v>
      </c>
      <c r="BE31" s="5">
        <f t="shared" si="3"/>
        <v>0</v>
      </c>
      <c r="BF31" s="5">
        <f t="shared" si="3"/>
        <v>0</v>
      </c>
      <c r="BG31" s="5">
        <f t="shared" si="3"/>
        <v>0</v>
      </c>
      <c r="BH31" s="5">
        <f t="shared" si="3"/>
        <v>0</v>
      </c>
      <c r="BI31" s="5">
        <f t="shared" si="3"/>
        <v>0</v>
      </c>
      <c r="BJ31" s="5">
        <f t="shared" si="3"/>
        <v>0</v>
      </c>
      <c r="BK31" s="6"/>
    </row>
    <row r="32" spans="1:63" x14ac:dyDescent="0.25">
      <c r="BK32" s="6"/>
    </row>
    <row r="33" spans="63:63" x14ac:dyDescent="0.25">
      <c r="BK33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76AC1-0C76-42C9-8F14-DFDE21DC33BD}">
  <dimension ref="A2:BL29"/>
  <sheetViews>
    <sheetView zoomScale="70" zoomScaleNormal="70" workbookViewId="0">
      <selection activeCell="A18" sqref="A18"/>
    </sheetView>
  </sheetViews>
  <sheetFormatPr baseColWidth="10" defaultRowHeight="15" x14ac:dyDescent="0.25"/>
  <cols>
    <col min="1" max="1" width="17.85546875" bestFit="1" customWidth="1"/>
    <col min="2" max="2" width="22.85546875" bestFit="1" customWidth="1"/>
    <col min="3" max="3" width="19.42578125" bestFit="1" customWidth="1"/>
    <col min="4" max="5" width="11.7109375" bestFit="1" customWidth="1"/>
    <col min="6" max="6" width="10.28515625" bestFit="1" customWidth="1"/>
    <col min="7" max="7" width="9.85546875" customWidth="1"/>
    <col min="8" max="8" width="7.85546875" bestFit="1" customWidth="1"/>
    <col min="9" max="10" width="8.42578125" bestFit="1" customWidth="1"/>
    <col min="11" max="11" width="13.5703125" bestFit="1" customWidth="1"/>
    <col min="12" max="12" width="14.28515625" bestFit="1" customWidth="1"/>
    <col min="13" max="13" width="11.7109375" bestFit="1" customWidth="1"/>
    <col min="14" max="14" width="9.85546875" bestFit="1" customWidth="1"/>
    <col min="15" max="15" width="10.85546875" bestFit="1" customWidth="1"/>
    <col min="16" max="16" width="20.28515625" bestFit="1" customWidth="1"/>
    <col min="17" max="17" width="21.7109375" bestFit="1" customWidth="1"/>
    <col min="18" max="18" width="22.28515625" bestFit="1" customWidth="1"/>
    <col min="19" max="19" width="13.28515625" bestFit="1" customWidth="1"/>
    <col min="20" max="20" width="14.7109375" bestFit="1" customWidth="1"/>
    <col min="21" max="21" width="12" bestFit="1" customWidth="1"/>
    <col min="22" max="22" width="14.7109375" bestFit="1" customWidth="1"/>
    <col min="23" max="23" width="13.42578125" bestFit="1" customWidth="1"/>
    <col min="24" max="24" width="12.85546875" bestFit="1" customWidth="1"/>
    <col min="25" max="25" width="31.28515625" bestFit="1" customWidth="1"/>
    <col min="26" max="26" width="12.85546875" bestFit="1" customWidth="1"/>
    <col min="27" max="27" width="11.42578125" bestFit="1" customWidth="1"/>
    <col min="28" max="28" width="6.42578125" bestFit="1" customWidth="1"/>
    <col min="29" max="29" width="22.85546875" bestFit="1" customWidth="1"/>
    <col min="30" max="30" width="27" bestFit="1" customWidth="1"/>
    <col min="31" max="31" width="14.5703125" bestFit="1" customWidth="1"/>
    <col min="32" max="32" width="15.85546875" bestFit="1" customWidth="1"/>
    <col min="33" max="33" width="20.5703125" bestFit="1" customWidth="1"/>
    <col min="34" max="34" width="10.7109375" bestFit="1" customWidth="1"/>
    <col min="35" max="35" width="17.28515625" bestFit="1" customWidth="1"/>
    <col min="36" max="36" width="15" bestFit="1" customWidth="1"/>
    <col min="37" max="37" width="14.5703125" bestFit="1" customWidth="1"/>
    <col min="38" max="38" width="12.5703125" bestFit="1" customWidth="1"/>
    <col min="39" max="39" width="13.85546875" bestFit="1" customWidth="1"/>
    <col min="40" max="40" width="17.7109375" bestFit="1" customWidth="1"/>
    <col min="41" max="41" width="14.7109375" bestFit="1" customWidth="1"/>
    <col min="42" max="42" width="11.7109375" bestFit="1" customWidth="1"/>
    <col min="43" max="43" width="13.5703125" bestFit="1" customWidth="1"/>
    <col min="44" max="44" width="16.140625" bestFit="1" customWidth="1"/>
    <col min="45" max="45" width="14" bestFit="1" customWidth="1"/>
    <col min="46" max="46" width="13.42578125" bestFit="1" customWidth="1"/>
    <col min="47" max="47" width="25.85546875" bestFit="1" customWidth="1"/>
    <col min="48" max="48" width="19.140625" bestFit="1" customWidth="1"/>
    <col min="49" max="49" width="23.85546875" bestFit="1" customWidth="1"/>
    <col min="50" max="50" width="11.28515625" bestFit="1" customWidth="1"/>
    <col min="51" max="51" width="16.5703125" bestFit="1" customWidth="1"/>
    <col min="52" max="52" width="18.7109375" bestFit="1" customWidth="1"/>
    <col min="53" max="53" width="15.7109375" bestFit="1" customWidth="1"/>
    <col min="54" max="54" width="10.140625" bestFit="1" customWidth="1"/>
    <col min="55" max="55" width="9.140625" bestFit="1" customWidth="1"/>
    <col min="56" max="56" width="38.42578125" bestFit="1" customWidth="1"/>
    <col min="57" max="57" width="15.28515625" bestFit="1" customWidth="1"/>
    <col min="58" max="58" width="9.140625" bestFit="1" customWidth="1"/>
    <col min="59" max="59" width="22" bestFit="1" customWidth="1"/>
    <col min="60" max="60" width="11.28515625" bestFit="1" customWidth="1"/>
    <col min="61" max="61" width="13.28515625" bestFit="1" customWidth="1"/>
    <col min="62" max="62" width="21.42578125" bestFit="1" customWidth="1"/>
    <col min="63" max="63" width="10.5703125" bestFit="1" customWidth="1"/>
    <col min="64" max="64" width="12.28515625" bestFit="1" customWidth="1"/>
  </cols>
  <sheetData>
    <row r="2" spans="1:64" x14ac:dyDescent="0.25">
      <c r="B2" s="4" t="s">
        <v>74</v>
      </c>
    </row>
    <row r="3" spans="1:64" s="1" customFormat="1" x14ac:dyDescent="0.25">
      <c r="A3"/>
      <c r="B3" s="2" t="s">
        <v>29</v>
      </c>
      <c r="C3" s="2" t="s">
        <v>30</v>
      </c>
      <c r="D3" s="2" t="s">
        <v>0</v>
      </c>
      <c r="E3" s="2" t="s">
        <v>9</v>
      </c>
      <c r="F3" s="2" t="s">
        <v>34</v>
      </c>
      <c r="G3" s="2" t="s">
        <v>6</v>
      </c>
      <c r="H3" s="2" t="s">
        <v>7</v>
      </c>
      <c r="I3" s="2" t="s">
        <v>8</v>
      </c>
      <c r="J3" s="2" t="s">
        <v>37</v>
      </c>
      <c r="K3" s="2" t="s">
        <v>38</v>
      </c>
      <c r="L3" s="2" t="s">
        <v>39</v>
      </c>
      <c r="M3" s="2" t="s">
        <v>11</v>
      </c>
      <c r="N3" s="2" t="s">
        <v>13</v>
      </c>
      <c r="O3" s="2" t="s">
        <v>40</v>
      </c>
      <c r="P3" s="2" t="s">
        <v>41</v>
      </c>
      <c r="Q3" s="2" t="s">
        <v>42</v>
      </c>
      <c r="R3" s="2" t="s">
        <v>43</v>
      </c>
      <c r="S3" s="2" t="s">
        <v>44</v>
      </c>
      <c r="T3" s="2" t="s">
        <v>45</v>
      </c>
      <c r="U3" s="2" t="s">
        <v>46</v>
      </c>
      <c r="V3" s="2" t="s">
        <v>47</v>
      </c>
      <c r="W3" s="2" t="s">
        <v>48</v>
      </c>
      <c r="X3" s="2" t="s">
        <v>14</v>
      </c>
      <c r="Y3" s="2" t="s">
        <v>49</v>
      </c>
      <c r="Z3" s="2" t="s">
        <v>15</v>
      </c>
      <c r="AA3" s="2" t="s">
        <v>50</v>
      </c>
      <c r="AB3" s="2" t="s">
        <v>10</v>
      </c>
      <c r="AC3" s="2" t="s">
        <v>51</v>
      </c>
      <c r="AD3" s="2" t="s">
        <v>52</v>
      </c>
      <c r="AE3" s="2" t="s">
        <v>16</v>
      </c>
      <c r="AF3" s="2" t="s">
        <v>18</v>
      </c>
      <c r="AG3" s="2" t="s">
        <v>54</v>
      </c>
      <c r="AH3" s="2" t="s">
        <v>19</v>
      </c>
      <c r="AI3" s="2" t="s">
        <v>55</v>
      </c>
      <c r="AJ3" s="2" t="s">
        <v>20</v>
      </c>
      <c r="AK3" s="2" t="s">
        <v>56</v>
      </c>
      <c r="AL3" s="2" t="s">
        <v>21</v>
      </c>
      <c r="AM3" s="2" t="s">
        <v>22</v>
      </c>
      <c r="AN3" s="2" t="s">
        <v>57</v>
      </c>
      <c r="AO3" s="2" t="s">
        <v>23</v>
      </c>
      <c r="AP3" s="2" t="s">
        <v>58</v>
      </c>
      <c r="AQ3" s="2" t="s">
        <v>59</v>
      </c>
      <c r="AR3" s="2" t="s">
        <v>60</v>
      </c>
      <c r="AS3" s="2" t="s">
        <v>61</v>
      </c>
      <c r="AT3" s="2" t="s">
        <v>62</v>
      </c>
      <c r="AU3" s="2" t="s">
        <v>63</v>
      </c>
      <c r="AV3" s="2" t="s">
        <v>64</v>
      </c>
      <c r="AW3" s="2" t="s">
        <v>65</v>
      </c>
      <c r="AX3" s="2" t="s">
        <v>66</v>
      </c>
      <c r="AY3" s="2" t="s">
        <v>67</v>
      </c>
      <c r="AZ3" s="2" t="s">
        <v>53</v>
      </c>
      <c r="BA3" s="2" t="s">
        <v>68</v>
      </c>
      <c r="BB3" s="2" t="s">
        <v>24</v>
      </c>
      <c r="BC3" s="2" t="s">
        <v>35</v>
      </c>
      <c r="BD3" s="2" t="s">
        <v>69</v>
      </c>
      <c r="BE3" s="2" t="s">
        <v>26</v>
      </c>
      <c r="BF3" s="2" t="s">
        <v>17</v>
      </c>
      <c r="BG3" s="2" t="s">
        <v>70</v>
      </c>
      <c r="BH3" s="2" t="s">
        <v>71</v>
      </c>
      <c r="BI3" s="2" t="s">
        <v>72</v>
      </c>
      <c r="BJ3" s="2" t="s">
        <v>27</v>
      </c>
      <c r="BK3" s="2" t="s">
        <v>28</v>
      </c>
      <c r="BL3" s="2" t="s">
        <v>73</v>
      </c>
    </row>
    <row r="4" spans="1:64" s="1" customFormat="1" x14ac:dyDescent="0.25">
      <c r="A4" s="2" t="s">
        <v>31</v>
      </c>
      <c r="B4" s="3"/>
      <c r="C4" s="3"/>
      <c r="D4" s="3">
        <v>47</v>
      </c>
      <c r="E4" s="3"/>
      <c r="F4" s="3"/>
      <c r="G4" s="3">
        <v>333</v>
      </c>
      <c r="H4" s="3"/>
      <c r="I4" s="3">
        <v>7</v>
      </c>
      <c r="J4" s="3"/>
      <c r="K4" s="3"/>
      <c r="L4" s="3"/>
      <c r="M4" s="3">
        <v>472</v>
      </c>
      <c r="N4" s="3">
        <v>9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>
        <v>868</v>
      </c>
    </row>
    <row r="5" spans="1:64" s="1" customFormat="1" x14ac:dyDescent="0.25">
      <c r="A5" s="2" t="s">
        <v>5</v>
      </c>
      <c r="B5" s="3">
        <v>3</v>
      </c>
      <c r="C5" s="3">
        <v>12</v>
      </c>
      <c r="D5" s="3">
        <v>998</v>
      </c>
      <c r="E5" s="3">
        <v>4</v>
      </c>
      <c r="F5" s="3">
        <v>67</v>
      </c>
      <c r="G5" s="3">
        <v>8657</v>
      </c>
      <c r="H5" s="3">
        <v>705</v>
      </c>
      <c r="I5" s="3">
        <v>9528</v>
      </c>
      <c r="J5" s="3">
        <v>3</v>
      </c>
      <c r="K5" s="3">
        <v>5</v>
      </c>
      <c r="L5" s="3">
        <v>1</v>
      </c>
      <c r="M5" s="3">
        <v>57995</v>
      </c>
      <c r="N5" s="3">
        <v>31614</v>
      </c>
      <c r="O5" s="3">
        <v>163</v>
      </c>
      <c r="P5" s="3">
        <v>30</v>
      </c>
      <c r="Q5" s="3">
        <v>2</v>
      </c>
      <c r="R5" s="3">
        <v>5</v>
      </c>
      <c r="S5" s="3"/>
      <c r="T5" s="3">
        <v>20</v>
      </c>
      <c r="U5" s="3">
        <v>1</v>
      </c>
      <c r="V5" s="3">
        <v>5</v>
      </c>
      <c r="W5" s="3"/>
      <c r="X5" s="3">
        <v>2</v>
      </c>
      <c r="Y5" s="3">
        <v>2</v>
      </c>
      <c r="Z5" s="3">
        <v>472</v>
      </c>
      <c r="AA5" s="3">
        <v>5</v>
      </c>
      <c r="AB5" s="3">
        <v>23</v>
      </c>
      <c r="AC5" s="3">
        <v>2</v>
      </c>
      <c r="AD5" s="3">
        <v>5</v>
      </c>
      <c r="AE5" s="3">
        <v>27</v>
      </c>
      <c r="AF5" s="3">
        <v>80</v>
      </c>
      <c r="AG5" s="3">
        <v>4</v>
      </c>
      <c r="AH5" s="3">
        <v>2709</v>
      </c>
      <c r="AI5" s="3">
        <v>31</v>
      </c>
      <c r="AJ5" s="3">
        <v>196</v>
      </c>
      <c r="AK5" s="3">
        <v>61</v>
      </c>
      <c r="AL5" s="3">
        <v>42</v>
      </c>
      <c r="AM5" s="3">
        <v>30</v>
      </c>
      <c r="AN5" s="3">
        <v>33</v>
      </c>
      <c r="AO5" s="3"/>
      <c r="AP5" s="3"/>
      <c r="AQ5" s="3">
        <v>1</v>
      </c>
      <c r="AR5" s="3">
        <v>7</v>
      </c>
      <c r="AS5" s="3">
        <v>33</v>
      </c>
      <c r="AT5" s="3">
        <v>1</v>
      </c>
      <c r="AU5" s="3">
        <v>1</v>
      </c>
      <c r="AV5" s="3">
        <v>1</v>
      </c>
      <c r="AW5" s="3">
        <v>2</v>
      </c>
      <c r="AX5" s="3"/>
      <c r="AY5" s="3">
        <v>16</v>
      </c>
      <c r="AZ5" s="3">
        <v>258</v>
      </c>
      <c r="BA5" s="3">
        <v>2</v>
      </c>
      <c r="BB5" s="3">
        <v>3</v>
      </c>
      <c r="BC5" s="3">
        <v>2</v>
      </c>
      <c r="BD5" s="3">
        <v>13</v>
      </c>
      <c r="BE5" s="3">
        <v>439</v>
      </c>
      <c r="BF5" s="3">
        <v>173</v>
      </c>
      <c r="BG5" s="3">
        <v>4</v>
      </c>
      <c r="BH5" s="3"/>
      <c r="BI5" s="3">
        <v>4</v>
      </c>
      <c r="BJ5" s="3">
        <v>42</v>
      </c>
      <c r="BK5" s="3">
        <v>856</v>
      </c>
      <c r="BL5" s="3">
        <v>115400</v>
      </c>
    </row>
    <row r="6" spans="1:64" s="1" customFormat="1" x14ac:dyDescent="0.25">
      <c r="A6" s="2" t="s">
        <v>2</v>
      </c>
      <c r="B6" s="3"/>
      <c r="C6" s="3"/>
      <c r="D6" s="3">
        <v>5410</v>
      </c>
      <c r="E6" s="3"/>
      <c r="F6" s="3"/>
      <c r="G6" s="3">
        <v>1606</v>
      </c>
      <c r="H6" s="3"/>
      <c r="I6" s="3">
        <v>4</v>
      </c>
      <c r="J6" s="3"/>
      <c r="K6" s="3"/>
      <c r="L6" s="3"/>
      <c r="M6" s="3">
        <v>9405</v>
      </c>
      <c r="N6" s="3">
        <v>4</v>
      </c>
      <c r="O6" s="3"/>
      <c r="P6" s="3"/>
      <c r="Q6" s="3">
        <v>3</v>
      </c>
      <c r="R6" s="3">
        <v>3</v>
      </c>
      <c r="S6" s="3">
        <v>360</v>
      </c>
      <c r="T6" s="3"/>
      <c r="U6" s="3"/>
      <c r="V6" s="3">
        <v>1</v>
      </c>
      <c r="W6" s="3">
        <v>447</v>
      </c>
      <c r="X6" s="3"/>
      <c r="Y6" s="3"/>
      <c r="Z6" s="3"/>
      <c r="AA6" s="3"/>
      <c r="AB6" s="3"/>
      <c r="AC6" s="3"/>
      <c r="AD6" s="3">
        <v>1</v>
      </c>
      <c r="AE6" s="3"/>
      <c r="AF6" s="3"/>
      <c r="AG6" s="3"/>
      <c r="AH6" s="3"/>
      <c r="AI6" s="3"/>
      <c r="AJ6" s="3"/>
      <c r="AK6" s="3">
        <v>38</v>
      </c>
      <c r="AL6" s="3">
        <v>34</v>
      </c>
      <c r="AM6" s="3">
        <v>490</v>
      </c>
      <c r="AN6" s="3"/>
      <c r="AO6" s="3">
        <v>3</v>
      </c>
      <c r="AP6" s="3"/>
      <c r="AQ6" s="3"/>
      <c r="AR6" s="3"/>
      <c r="AS6" s="3">
        <v>1</v>
      </c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>
        <v>27</v>
      </c>
      <c r="BI6" s="3"/>
      <c r="BJ6" s="3"/>
      <c r="BK6" s="3"/>
      <c r="BL6" s="3">
        <v>17837</v>
      </c>
    </row>
    <row r="7" spans="1:64" s="1" customFormat="1" x14ac:dyDescent="0.25">
      <c r="A7" s="2" t="s">
        <v>32</v>
      </c>
      <c r="B7" s="3"/>
      <c r="C7" s="3"/>
      <c r="D7" s="3">
        <v>2</v>
      </c>
      <c r="E7" s="3"/>
      <c r="F7" s="3"/>
      <c r="G7" s="3"/>
      <c r="H7" s="3"/>
      <c r="I7" s="3"/>
      <c r="J7" s="3"/>
      <c r="K7" s="3"/>
      <c r="L7" s="3"/>
      <c r="M7" s="3">
        <v>2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>
        <v>2</v>
      </c>
      <c r="BC7" s="3"/>
      <c r="BD7" s="3"/>
      <c r="BE7" s="3"/>
      <c r="BF7" s="3"/>
      <c r="BG7" s="3"/>
      <c r="BH7" s="3"/>
      <c r="BI7" s="3"/>
      <c r="BJ7" s="3"/>
      <c r="BK7" s="3"/>
      <c r="BL7" s="3">
        <v>6</v>
      </c>
    </row>
    <row r="8" spans="1:64" s="1" customFormat="1" x14ac:dyDescent="0.25">
      <c r="A8" s="2" t="s">
        <v>3</v>
      </c>
      <c r="B8" s="3"/>
      <c r="C8" s="3"/>
      <c r="D8" s="3">
        <v>13703</v>
      </c>
      <c r="E8" s="3"/>
      <c r="F8" s="3"/>
      <c r="G8" s="3">
        <v>5</v>
      </c>
      <c r="H8" s="3">
        <v>30</v>
      </c>
      <c r="I8" s="3">
        <v>414</v>
      </c>
      <c r="J8" s="3"/>
      <c r="K8" s="3"/>
      <c r="L8" s="3"/>
      <c r="M8" s="3">
        <v>10352</v>
      </c>
      <c r="N8" s="3">
        <v>3803</v>
      </c>
      <c r="O8" s="3"/>
      <c r="P8" s="3"/>
      <c r="Q8" s="3"/>
      <c r="R8" s="3">
        <v>4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>
        <v>1</v>
      </c>
      <c r="AF8" s="3">
        <v>6</v>
      </c>
      <c r="AG8" s="3"/>
      <c r="AH8" s="3">
        <v>507</v>
      </c>
      <c r="AI8" s="3"/>
      <c r="AJ8" s="3"/>
      <c r="AK8" s="3">
        <v>22</v>
      </c>
      <c r="AL8" s="3">
        <v>1</v>
      </c>
      <c r="AM8" s="3">
        <v>2</v>
      </c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>
        <v>2</v>
      </c>
      <c r="BL8" s="3">
        <v>28852</v>
      </c>
    </row>
    <row r="9" spans="1:64" s="1" customFormat="1" x14ac:dyDescent="0.25">
      <c r="A9" s="2" t="s">
        <v>4</v>
      </c>
      <c r="B9" s="3"/>
      <c r="C9" s="3"/>
      <c r="D9" s="3">
        <v>13915</v>
      </c>
      <c r="E9" s="3"/>
      <c r="F9" s="3"/>
      <c r="G9" s="3"/>
      <c r="H9" s="3"/>
      <c r="I9" s="3"/>
      <c r="J9" s="3"/>
      <c r="K9" s="3"/>
      <c r="L9" s="3"/>
      <c r="M9" s="3">
        <v>45441</v>
      </c>
      <c r="N9" s="3">
        <v>3936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>
        <v>63292</v>
      </c>
    </row>
    <row r="10" spans="1:64" s="1" customFormat="1" x14ac:dyDescent="0.25">
      <c r="A10" s="2" t="s">
        <v>1</v>
      </c>
      <c r="B10" s="3"/>
      <c r="C10" s="3">
        <v>3</v>
      </c>
      <c r="D10" s="3">
        <v>1288320</v>
      </c>
      <c r="E10" s="3">
        <v>1</v>
      </c>
      <c r="F10" s="3">
        <v>17</v>
      </c>
      <c r="G10" s="3">
        <v>2613</v>
      </c>
      <c r="H10" s="3">
        <v>720</v>
      </c>
      <c r="I10" s="3">
        <v>7958</v>
      </c>
      <c r="J10" s="3"/>
      <c r="K10" s="3">
        <v>1</v>
      </c>
      <c r="L10" s="3"/>
      <c r="M10" s="3">
        <v>399188</v>
      </c>
      <c r="N10" s="3">
        <v>207144</v>
      </c>
      <c r="O10" s="3">
        <v>17</v>
      </c>
      <c r="P10" s="3">
        <v>4</v>
      </c>
      <c r="Q10" s="3">
        <v>1</v>
      </c>
      <c r="R10" s="3">
        <v>1</v>
      </c>
      <c r="S10" s="3">
        <v>16</v>
      </c>
      <c r="T10" s="3">
        <v>3</v>
      </c>
      <c r="U10" s="3">
        <v>2</v>
      </c>
      <c r="V10" s="3">
        <v>2</v>
      </c>
      <c r="W10" s="3">
        <v>18</v>
      </c>
      <c r="X10" s="3">
        <v>2334</v>
      </c>
      <c r="Y10" s="3"/>
      <c r="Z10" s="3">
        <v>52</v>
      </c>
      <c r="AA10" s="3"/>
      <c r="AB10" s="3">
        <v>4</v>
      </c>
      <c r="AC10" s="3"/>
      <c r="AD10" s="3">
        <v>1</v>
      </c>
      <c r="AE10" s="3">
        <v>54</v>
      </c>
      <c r="AF10" s="3">
        <v>535</v>
      </c>
      <c r="AG10" s="3">
        <v>4</v>
      </c>
      <c r="AH10" s="3">
        <v>4577</v>
      </c>
      <c r="AI10" s="3">
        <v>2</v>
      </c>
      <c r="AJ10" s="3">
        <v>26</v>
      </c>
      <c r="AK10" s="3">
        <v>34</v>
      </c>
      <c r="AL10" s="3">
        <v>1696</v>
      </c>
      <c r="AM10" s="3">
        <v>478229</v>
      </c>
      <c r="AN10" s="3">
        <v>8</v>
      </c>
      <c r="AO10" s="3">
        <v>118</v>
      </c>
      <c r="AP10" s="3">
        <v>1</v>
      </c>
      <c r="AQ10" s="3"/>
      <c r="AR10" s="3"/>
      <c r="AS10" s="3">
        <v>4</v>
      </c>
      <c r="AT10" s="3">
        <v>1</v>
      </c>
      <c r="AU10" s="3">
        <v>1</v>
      </c>
      <c r="AV10" s="3"/>
      <c r="AW10" s="3"/>
      <c r="AX10" s="3">
        <v>10</v>
      </c>
      <c r="AY10" s="3">
        <v>1</v>
      </c>
      <c r="AZ10" s="3">
        <v>32</v>
      </c>
      <c r="BA10" s="3">
        <v>157</v>
      </c>
      <c r="BB10" s="3">
        <v>4486</v>
      </c>
      <c r="BC10" s="3">
        <v>1</v>
      </c>
      <c r="BD10" s="3"/>
      <c r="BE10" s="3">
        <v>111</v>
      </c>
      <c r="BF10" s="3">
        <v>23</v>
      </c>
      <c r="BG10" s="3"/>
      <c r="BH10" s="3">
        <v>3</v>
      </c>
      <c r="BI10" s="3"/>
      <c r="BJ10" s="3">
        <v>11</v>
      </c>
      <c r="BK10" s="3">
        <v>239</v>
      </c>
      <c r="BL10" s="3">
        <v>2398784</v>
      </c>
    </row>
    <row r="11" spans="1:64" s="1" customFormat="1" x14ac:dyDescent="0.25">
      <c r="A11" s="2" t="s">
        <v>36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>
        <v>5</v>
      </c>
      <c r="N11" s="3"/>
      <c r="O11" s="3"/>
      <c r="P11" s="3"/>
      <c r="Q11" s="3">
        <v>1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>
        <v>6</v>
      </c>
    </row>
    <row r="12" spans="1:64" s="1" customFormat="1" x14ac:dyDescent="0.25">
      <c r="A12" s="2" t="s">
        <v>12</v>
      </c>
      <c r="B12" s="3"/>
      <c r="C12" s="3"/>
      <c r="D12" s="3">
        <v>75</v>
      </c>
      <c r="E12" s="3"/>
      <c r="F12" s="3"/>
      <c r="G12" s="3">
        <v>2143</v>
      </c>
      <c r="H12" s="3">
        <v>2</v>
      </c>
      <c r="I12" s="3">
        <v>28</v>
      </c>
      <c r="J12" s="3"/>
      <c r="K12" s="3"/>
      <c r="L12" s="3"/>
      <c r="M12" s="3">
        <v>99</v>
      </c>
      <c r="N12" s="3">
        <v>47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>
        <v>1</v>
      </c>
      <c r="AA12" s="3"/>
      <c r="AB12" s="3"/>
      <c r="AC12" s="3"/>
      <c r="AD12" s="3"/>
      <c r="AE12" s="3"/>
      <c r="AF12" s="3">
        <v>3</v>
      </c>
      <c r="AG12" s="3"/>
      <c r="AH12" s="3">
        <v>12</v>
      </c>
      <c r="AI12" s="3"/>
      <c r="AJ12" s="3"/>
      <c r="AK12" s="3">
        <v>1</v>
      </c>
      <c r="AL12" s="3">
        <v>5</v>
      </c>
      <c r="AM12" s="3">
        <v>4</v>
      </c>
      <c r="AN12" s="3"/>
      <c r="AO12" s="3"/>
      <c r="AP12" s="3"/>
      <c r="AQ12" s="3"/>
      <c r="AR12" s="3"/>
      <c r="AS12" s="3"/>
      <c r="AT12" s="3">
        <v>1</v>
      </c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>
        <v>2</v>
      </c>
      <c r="BF12" s="3"/>
      <c r="BG12" s="3"/>
      <c r="BH12" s="3"/>
      <c r="BI12" s="3"/>
      <c r="BJ12" s="3"/>
      <c r="BK12" s="3"/>
      <c r="BL12" s="3">
        <v>2423</v>
      </c>
    </row>
    <row r="13" spans="1:64" s="1" customFormat="1" x14ac:dyDescent="0.25">
      <c r="A13" s="2" t="s">
        <v>33</v>
      </c>
      <c r="B13" s="3"/>
      <c r="C13" s="3"/>
      <c r="D13" s="3">
        <v>2</v>
      </c>
      <c r="E13" s="3"/>
      <c r="F13" s="3"/>
      <c r="G13" s="3"/>
      <c r="H13" s="3"/>
      <c r="I13" s="3"/>
      <c r="J13" s="3"/>
      <c r="K13" s="3"/>
      <c r="L13" s="3"/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>
        <v>4</v>
      </c>
    </row>
    <row r="14" spans="1:64" s="1" customFormat="1" x14ac:dyDescent="0.25">
      <c r="A14" s="2" t="s">
        <v>25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>
        <v>33</v>
      </c>
      <c r="AY14" s="3"/>
      <c r="AZ14" s="3"/>
      <c r="BA14" s="3">
        <v>118</v>
      </c>
      <c r="BB14" s="3">
        <v>1247</v>
      </c>
      <c r="BC14" s="3"/>
      <c r="BD14" s="3"/>
      <c r="BE14" s="3"/>
      <c r="BF14" s="3"/>
      <c r="BG14" s="3"/>
      <c r="BH14" s="3"/>
      <c r="BI14" s="3"/>
      <c r="BJ14" s="3"/>
      <c r="BK14" s="3"/>
      <c r="BL14" s="3">
        <v>1398</v>
      </c>
    </row>
    <row r="15" spans="1:64" s="1" customFormat="1" x14ac:dyDescent="0.25">
      <c r="A15" s="2" t="s">
        <v>73</v>
      </c>
      <c r="B15" s="3">
        <v>3</v>
      </c>
      <c r="C15" s="3">
        <v>15</v>
      </c>
      <c r="D15" s="3">
        <v>1322472</v>
      </c>
      <c r="E15" s="3">
        <v>5</v>
      </c>
      <c r="F15" s="3">
        <v>84</v>
      </c>
      <c r="G15" s="3">
        <v>15357</v>
      </c>
      <c r="H15" s="3">
        <v>1457</v>
      </c>
      <c r="I15" s="3">
        <v>17939</v>
      </c>
      <c r="J15" s="3">
        <v>3</v>
      </c>
      <c r="K15" s="3">
        <v>6</v>
      </c>
      <c r="L15" s="3">
        <v>1</v>
      </c>
      <c r="M15" s="3">
        <v>522961</v>
      </c>
      <c r="N15" s="3">
        <v>246557</v>
      </c>
      <c r="O15" s="3">
        <v>180</v>
      </c>
      <c r="P15" s="3">
        <v>34</v>
      </c>
      <c r="Q15" s="3">
        <v>7</v>
      </c>
      <c r="R15" s="3">
        <v>13</v>
      </c>
      <c r="S15" s="3">
        <v>376</v>
      </c>
      <c r="T15" s="3">
        <v>23</v>
      </c>
      <c r="U15" s="3">
        <v>3</v>
      </c>
      <c r="V15" s="3">
        <v>8</v>
      </c>
      <c r="W15" s="3">
        <v>465</v>
      </c>
      <c r="X15" s="3">
        <v>2336</v>
      </c>
      <c r="Y15" s="3">
        <v>2</v>
      </c>
      <c r="Z15" s="3">
        <v>525</v>
      </c>
      <c r="AA15" s="3">
        <v>5</v>
      </c>
      <c r="AB15" s="3">
        <v>27</v>
      </c>
      <c r="AC15" s="3">
        <v>2</v>
      </c>
      <c r="AD15" s="3">
        <v>7</v>
      </c>
      <c r="AE15" s="3">
        <v>82</v>
      </c>
      <c r="AF15" s="3">
        <v>624</v>
      </c>
      <c r="AG15" s="3">
        <v>8</v>
      </c>
      <c r="AH15" s="3">
        <v>7805</v>
      </c>
      <c r="AI15" s="3">
        <v>33</v>
      </c>
      <c r="AJ15" s="3">
        <v>222</v>
      </c>
      <c r="AK15" s="3">
        <v>156</v>
      </c>
      <c r="AL15" s="3">
        <v>1778</v>
      </c>
      <c r="AM15" s="3">
        <v>478755</v>
      </c>
      <c r="AN15" s="3">
        <v>41</v>
      </c>
      <c r="AO15" s="3">
        <v>121</v>
      </c>
      <c r="AP15" s="3">
        <v>1</v>
      </c>
      <c r="AQ15" s="3">
        <v>1</v>
      </c>
      <c r="AR15" s="3">
        <v>7</v>
      </c>
      <c r="AS15" s="3">
        <v>38</v>
      </c>
      <c r="AT15" s="3">
        <v>3</v>
      </c>
      <c r="AU15" s="3">
        <v>2</v>
      </c>
      <c r="AV15" s="3">
        <v>1</v>
      </c>
      <c r="AW15" s="3">
        <v>2</v>
      </c>
      <c r="AX15" s="3">
        <v>43</v>
      </c>
      <c r="AY15" s="3">
        <v>17</v>
      </c>
      <c r="AZ15" s="3">
        <v>290</v>
      </c>
      <c r="BA15" s="3">
        <v>277</v>
      </c>
      <c r="BB15" s="3">
        <v>5738</v>
      </c>
      <c r="BC15" s="3">
        <v>3</v>
      </c>
      <c r="BD15" s="3">
        <v>13</v>
      </c>
      <c r="BE15" s="3">
        <v>552</v>
      </c>
      <c r="BF15" s="3">
        <v>196</v>
      </c>
      <c r="BG15" s="3">
        <v>4</v>
      </c>
      <c r="BH15" s="3">
        <v>30</v>
      </c>
      <c r="BI15" s="3">
        <v>4</v>
      </c>
      <c r="BJ15" s="3">
        <v>53</v>
      </c>
      <c r="BK15" s="3">
        <v>1097</v>
      </c>
      <c r="BL15" s="3">
        <v>2628870</v>
      </c>
    </row>
    <row r="17" spans="1:63" x14ac:dyDescent="0.25">
      <c r="B17" s="4" t="s">
        <v>75</v>
      </c>
    </row>
    <row r="18" spans="1:63" x14ac:dyDescent="0.25">
      <c r="B18" s="2" t="s">
        <v>29</v>
      </c>
      <c r="C18" s="2" t="s">
        <v>30</v>
      </c>
      <c r="D18" s="2" t="s">
        <v>0</v>
      </c>
      <c r="E18" s="2" t="s">
        <v>9</v>
      </c>
      <c r="F18" s="2" t="s">
        <v>34</v>
      </c>
      <c r="G18" s="2" t="s">
        <v>6</v>
      </c>
      <c r="H18" s="2" t="s">
        <v>7</v>
      </c>
      <c r="I18" s="2" t="s">
        <v>8</v>
      </c>
      <c r="J18" s="2" t="s">
        <v>37</v>
      </c>
      <c r="K18" s="2" t="s">
        <v>38</v>
      </c>
      <c r="L18" s="2" t="s">
        <v>39</v>
      </c>
      <c r="M18" s="2" t="s">
        <v>11</v>
      </c>
      <c r="N18" s="2" t="s">
        <v>13</v>
      </c>
      <c r="O18" s="2" t="s">
        <v>40</v>
      </c>
      <c r="P18" s="2" t="s">
        <v>41</v>
      </c>
      <c r="Q18" s="2" t="s">
        <v>42</v>
      </c>
      <c r="R18" s="2" t="s">
        <v>43</v>
      </c>
      <c r="S18" s="2" t="s">
        <v>44</v>
      </c>
      <c r="T18" s="2" t="s">
        <v>45</v>
      </c>
      <c r="U18" s="2" t="s">
        <v>46</v>
      </c>
      <c r="V18" s="2" t="s">
        <v>47</v>
      </c>
      <c r="W18" s="2" t="s">
        <v>48</v>
      </c>
      <c r="X18" s="2" t="s">
        <v>14</v>
      </c>
      <c r="Y18" s="2" t="s">
        <v>49</v>
      </c>
      <c r="Z18" s="2" t="s">
        <v>15</v>
      </c>
      <c r="AA18" s="2" t="s">
        <v>50</v>
      </c>
      <c r="AB18" s="2" t="s">
        <v>10</v>
      </c>
      <c r="AC18" s="2" t="s">
        <v>51</v>
      </c>
      <c r="AD18" s="2" t="s">
        <v>52</v>
      </c>
      <c r="AE18" s="2" t="s">
        <v>16</v>
      </c>
      <c r="AF18" s="2" t="s">
        <v>18</v>
      </c>
      <c r="AG18" s="2" t="s">
        <v>54</v>
      </c>
      <c r="AH18" s="2" t="s">
        <v>19</v>
      </c>
      <c r="AI18" s="2" t="s">
        <v>55</v>
      </c>
      <c r="AJ18" s="2" t="s">
        <v>20</v>
      </c>
      <c r="AK18" s="2" t="s">
        <v>56</v>
      </c>
      <c r="AL18" s="2" t="s">
        <v>21</v>
      </c>
      <c r="AM18" s="2" t="s">
        <v>22</v>
      </c>
      <c r="AN18" s="2" t="s">
        <v>57</v>
      </c>
      <c r="AO18" s="2" t="s">
        <v>23</v>
      </c>
      <c r="AP18" s="2" t="s">
        <v>58</v>
      </c>
      <c r="AQ18" s="2" t="s">
        <v>59</v>
      </c>
      <c r="AR18" s="2" t="s">
        <v>60</v>
      </c>
      <c r="AS18" s="2" t="s">
        <v>61</v>
      </c>
      <c r="AT18" s="2" t="s">
        <v>62</v>
      </c>
      <c r="AU18" s="2" t="s">
        <v>63</v>
      </c>
      <c r="AV18" s="2" t="s">
        <v>64</v>
      </c>
      <c r="AW18" s="2" t="s">
        <v>65</v>
      </c>
      <c r="AX18" s="2" t="s">
        <v>66</v>
      </c>
      <c r="AY18" s="2" t="s">
        <v>67</v>
      </c>
      <c r="AZ18" s="2" t="s">
        <v>53</v>
      </c>
      <c r="BA18" s="2" t="s">
        <v>68</v>
      </c>
      <c r="BB18" s="2" t="s">
        <v>24</v>
      </c>
      <c r="BC18" s="2" t="s">
        <v>35</v>
      </c>
      <c r="BD18" s="2" t="s">
        <v>69</v>
      </c>
      <c r="BE18" s="2" t="s">
        <v>26</v>
      </c>
      <c r="BF18" s="2" t="s">
        <v>17</v>
      </c>
      <c r="BG18" s="2" t="s">
        <v>70</v>
      </c>
      <c r="BH18" s="2" t="s">
        <v>71</v>
      </c>
      <c r="BI18" s="2" t="s">
        <v>72</v>
      </c>
      <c r="BJ18" s="2" t="s">
        <v>27</v>
      </c>
      <c r="BK18" s="2" t="s">
        <v>28</v>
      </c>
    </row>
    <row r="19" spans="1:63" x14ac:dyDescent="0.25">
      <c r="A19" s="2" t="s">
        <v>31</v>
      </c>
      <c r="B19" s="5">
        <f>B4/B$15</f>
        <v>0</v>
      </c>
      <c r="C19" s="5">
        <f t="shared" ref="C19:BK23" si="0">C4/C$15</f>
        <v>0</v>
      </c>
      <c r="D19" s="5">
        <f t="shared" si="0"/>
        <v>3.5539504806150907E-5</v>
      </c>
      <c r="E19" s="5">
        <f t="shared" si="0"/>
        <v>0</v>
      </c>
      <c r="F19" s="5">
        <f t="shared" si="0"/>
        <v>0</v>
      </c>
      <c r="G19" s="5">
        <f t="shared" si="0"/>
        <v>2.1683922641140847E-2</v>
      </c>
      <c r="H19" s="5">
        <f t="shared" si="0"/>
        <v>0</v>
      </c>
      <c r="I19" s="5">
        <f t="shared" si="0"/>
        <v>3.9021127153130054E-4</v>
      </c>
      <c r="J19" s="5">
        <f t="shared" si="0"/>
        <v>0</v>
      </c>
      <c r="K19" s="5">
        <f t="shared" si="0"/>
        <v>0</v>
      </c>
      <c r="L19" s="5">
        <f t="shared" si="0"/>
        <v>0</v>
      </c>
      <c r="M19" s="5">
        <f t="shared" si="0"/>
        <v>9.0255296284044121E-4</v>
      </c>
      <c r="N19" s="5">
        <f t="shared" si="0"/>
        <v>3.6502715396439771E-5</v>
      </c>
      <c r="O19" s="5">
        <f t="shared" si="0"/>
        <v>0</v>
      </c>
      <c r="P19" s="5">
        <f t="shared" si="0"/>
        <v>0</v>
      </c>
      <c r="Q19" s="5">
        <f t="shared" si="0"/>
        <v>0</v>
      </c>
      <c r="R19" s="5">
        <f t="shared" si="0"/>
        <v>0</v>
      </c>
      <c r="S19" s="5">
        <f t="shared" si="0"/>
        <v>0</v>
      </c>
      <c r="T19" s="5">
        <f t="shared" si="0"/>
        <v>0</v>
      </c>
      <c r="U19" s="5">
        <f t="shared" si="0"/>
        <v>0</v>
      </c>
      <c r="V19" s="5">
        <f t="shared" si="0"/>
        <v>0</v>
      </c>
      <c r="W19" s="5">
        <f t="shared" si="0"/>
        <v>0</v>
      </c>
      <c r="X19" s="5">
        <f t="shared" si="0"/>
        <v>0</v>
      </c>
      <c r="Y19" s="5">
        <f t="shared" si="0"/>
        <v>0</v>
      </c>
      <c r="Z19" s="5">
        <f t="shared" si="0"/>
        <v>0</v>
      </c>
      <c r="AA19" s="5">
        <f t="shared" si="0"/>
        <v>0</v>
      </c>
      <c r="AB19" s="5">
        <f t="shared" si="0"/>
        <v>0</v>
      </c>
      <c r="AC19" s="5">
        <f t="shared" si="0"/>
        <v>0</v>
      </c>
      <c r="AD19" s="5">
        <f t="shared" si="0"/>
        <v>0</v>
      </c>
      <c r="AE19" s="5">
        <f t="shared" si="0"/>
        <v>0</v>
      </c>
      <c r="AF19" s="5">
        <f t="shared" si="0"/>
        <v>0</v>
      </c>
      <c r="AG19" s="5">
        <f t="shared" si="0"/>
        <v>0</v>
      </c>
      <c r="AH19" s="5">
        <f t="shared" si="0"/>
        <v>0</v>
      </c>
      <c r="AI19" s="5">
        <f t="shared" si="0"/>
        <v>0</v>
      </c>
      <c r="AJ19" s="5">
        <f t="shared" si="0"/>
        <v>0</v>
      </c>
      <c r="AK19" s="5">
        <f t="shared" si="0"/>
        <v>0</v>
      </c>
      <c r="AL19" s="5">
        <f t="shared" si="0"/>
        <v>0</v>
      </c>
      <c r="AM19" s="5">
        <f t="shared" si="0"/>
        <v>0</v>
      </c>
      <c r="AN19" s="5">
        <f t="shared" si="0"/>
        <v>0</v>
      </c>
      <c r="AO19" s="5">
        <f t="shared" si="0"/>
        <v>0</v>
      </c>
      <c r="AP19" s="5">
        <f t="shared" si="0"/>
        <v>0</v>
      </c>
      <c r="AQ19" s="5">
        <f t="shared" si="0"/>
        <v>0</v>
      </c>
      <c r="AR19" s="5">
        <f t="shared" si="0"/>
        <v>0</v>
      </c>
      <c r="AS19" s="5">
        <f t="shared" si="0"/>
        <v>0</v>
      </c>
      <c r="AT19" s="5">
        <f t="shared" si="0"/>
        <v>0</v>
      </c>
      <c r="AU19" s="5">
        <f t="shared" si="0"/>
        <v>0</v>
      </c>
      <c r="AV19" s="5">
        <f t="shared" si="0"/>
        <v>0</v>
      </c>
      <c r="AW19" s="5">
        <f t="shared" si="0"/>
        <v>0</v>
      </c>
      <c r="AX19" s="5">
        <f t="shared" si="0"/>
        <v>0</v>
      </c>
      <c r="AY19" s="5">
        <f t="shared" si="0"/>
        <v>0</v>
      </c>
      <c r="AZ19" s="5">
        <f t="shared" si="0"/>
        <v>0</v>
      </c>
      <c r="BA19" s="5">
        <f t="shared" si="0"/>
        <v>0</v>
      </c>
      <c r="BB19" s="5">
        <f t="shared" si="0"/>
        <v>0</v>
      </c>
      <c r="BC19" s="5">
        <f t="shared" si="0"/>
        <v>0</v>
      </c>
      <c r="BD19" s="5">
        <f t="shared" si="0"/>
        <v>0</v>
      </c>
      <c r="BE19" s="5">
        <f t="shared" si="0"/>
        <v>0</v>
      </c>
      <c r="BF19" s="5">
        <f t="shared" si="0"/>
        <v>0</v>
      </c>
      <c r="BG19" s="5">
        <f t="shared" si="0"/>
        <v>0</v>
      </c>
      <c r="BH19" s="5">
        <f t="shared" si="0"/>
        <v>0</v>
      </c>
      <c r="BI19" s="5">
        <f t="shared" si="0"/>
        <v>0</v>
      </c>
      <c r="BJ19" s="5">
        <f t="shared" si="0"/>
        <v>0</v>
      </c>
      <c r="BK19" s="5">
        <f t="shared" si="0"/>
        <v>0</v>
      </c>
    </row>
    <row r="20" spans="1:63" x14ac:dyDescent="0.25">
      <c r="A20" s="2" t="s">
        <v>5</v>
      </c>
      <c r="B20" s="5">
        <f t="shared" ref="B20:Q29" si="1">B5/B$15</f>
        <v>1</v>
      </c>
      <c r="C20" s="5">
        <f t="shared" si="1"/>
        <v>0.8</v>
      </c>
      <c r="D20" s="5">
        <f t="shared" si="1"/>
        <v>7.5464735737316177E-4</v>
      </c>
      <c r="E20" s="5">
        <f t="shared" si="1"/>
        <v>0.8</v>
      </c>
      <c r="F20" s="5">
        <f t="shared" si="1"/>
        <v>0.79761904761904767</v>
      </c>
      <c r="G20" s="5">
        <f t="shared" si="1"/>
        <v>0.56371687178485386</v>
      </c>
      <c r="H20" s="5">
        <f t="shared" si="1"/>
        <v>0.4838709677419355</v>
      </c>
      <c r="I20" s="5">
        <f t="shared" si="1"/>
        <v>0.53113328502146162</v>
      </c>
      <c r="J20" s="5">
        <f t="shared" si="1"/>
        <v>1</v>
      </c>
      <c r="K20" s="5">
        <f t="shared" si="1"/>
        <v>0.83333333333333337</v>
      </c>
      <c r="L20" s="5">
        <f t="shared" si="1"/>
        <v>1</v>
      </c>
      <c r="M20" s="5">
        <f t="shared" si="1"/>
        <v>0.11089737093205804</v>
      </c>
      <c r="N20" s="5">
        <f t="shared" si="1"/>
        <v>0.1282218716158941</v>
      </c>
      <c r="O20" s="5">
        <f t="shared" si="1"/>
        <v>0.90555555555555556</v>
      </c>
      <c r="P20" s="5">
        <f t="shared" si="1"/>
        <v>0.88235294117647056</v>
      </c>
      <c r="Q20" s="5">
        <f t="shared" si="1"/>
        <v>0.2857142857142857</v>
      </c>
      <c r="R20" s="5">
        <f t="shared" si="0"/>
        <v>0.38461538461538464</v>
      </c>
      <c r="S20" s="5">
        <f t="shared" si="0"/>
        <v>0</v>
      </c>
      <c r="T20" s="5">
        <f t="shared" si="0"/>
        <v>0.86956521739130432</v>
      </c>
      <c r="U20" s="5">
        <f t="shared" si="0"/>
        <v>0.33333333333333331</v>
      </c>
      <c r="V20" s="5">
        <f t="shared" si="0"/>
        <v>0.625</v>
      </c>
      <c r="W20" s="5">
        <f t="shared" si="0"/>
        <v>0</v>
      </c>
      <c r="X20" s="5">
        <f t="shared" si="0"/>
        <v>8.5616438356164379E-4</v>
      </c>
      <c r="Y20" s="5">
        <f t="shared" si="0"/>
        <v>1</v>
      </c>
      <c r="Z20" s="5">
        <f t="shared" si="0"/>
        <v>0.8990476190476191</v>
      </c>
      <c r="AA20" s="5">
        <f t="shared" si="0"/>
        <v>1</v>
      </c>
      <c r="AB20" s="5">
        <f t="shared" si="0"/>
        <v>0.85185185185185186</v>
      </c>
      <c r="AC20" s="5">
        <f t="shared" si="0"/>
        <v>1</v>
      </c>
      <c r="AD20" s="5">
        <f t="shared" si="0"/>
        <v>0.7142857142857143</v>
      </c>
      <c r="AE20" s="5">
        <f t="shared" si="0"/>
        <v>0.32926829268292684</v>
      </c>
      <c r="AF20" s="5">
        <f t="shared" si="0"/>
        <v>0.12820512820512819</v>
      </c>
      <c r="AG20" s="5">
        <f t="shared" si="0"/>
        <v>0.5</v>
      </c>
      <c r="AH20" s="5">
        <f t="shared" si="0"/>
        <v>0.34708520179372199</v>
      </c>
      <c r="AI20" s="5">
        <f t="shared" si="0"/>
        <v>0.93939393939393945</v>
      </c>
      <c r="AJ20" s="5">
        <f t="shared" si="0"/>
        <v>0.88288288288288286</v>
      </c>
      <c r="AK20" s="5">
        <f t="shared" si="0"/>
        <v>0.39102564102564102</v>
      </c>
      <c r="AL20" s="5">
        <f t="shared" si="0"/>
        <v>2.3622047244094488E-2</v>
      </c>
      <c r="AM20" s="5">
        <f t="shared" si="0"/>
        <v>6.2662530939624654E-5</v>
      </c>
      <c r="AN20" s="5">
        <f t="shared" si="0"/>
        <v>0.80487804878048785</v>
      </c>
      <c r="AO20" s="5">
        <f t="shared" si="0"/>
        <v>0</v>
      </c>
      <c r="AP20" s="5">
        <f t="shared" si="0"/>
        <v>0</v>
      </c>
      <c r="AQ20" s="5">
        <f t="shared" si="0"/>
        <v>1</v>
      </c>
      <c r="AR20" s="5">
        <f t="shared" si="0"/>
        <v>1</v>
      </c>
      <c r="AS20" s="5">
        <f t="shared" si="0"/>
        <v>0.86842105263157898</v>
      </c>
      <c r="AT20" s="5">
        <f t="shared" si="0"/>
        <v>0.33333333333333331</v>
      </c>
      <c r="AU20" s="5">
        <f t="shared" si="0"/>
        <v>0.5</v>
      </c>
      <c r="AV20" s="5">
        <f t="shared" si="0"/>
        <v>1</v>
      </c>
      <c r="AW20" s="5">
        <f t="shared" si="0"/>
        <v>1</v>
      </c>
      <c r="AX20" s="5">
        <f t="shared" si="0"/>
        <v>0</v>
      </c>
      <c r="AY20" s="5">
        <f t="shared" si="0"/>
        <v>0.94117647058823528</v>
      </c>
      <c r="AZ20" s="5">
        <f t="shared" si="0"/>
        <v>0.8896551724137931</v>
      </c>
      <c r="BA20" s="5">
        <f t="shared" si="0"/>
        <v>7.2202166064981952E-3</v>
      </c>
      <c r="BB20" s="5">
        <f t="shared" si="0"/>
        <v>5.2283025444405714E-4</v>
      </c>
      <c r="BC20" s="5">
        <f t="shared" si="0"/>
        <v>0.66666666666666663</v>
      </c>
      <c r="BD20" s="5">
        <f t="shared" si="0"/>
        <v>1</v>
      </c>
      <c r="BE20" s="5">
        <f t="shared" si="0"/>
        <v>0.79528985507246375</v>
      </c>
      <c r="BF20" s="5">
        <f t="shared" si="0"/>
        <v>0.88265306122448983</v>
      </c>
      <c r="BG20" s="5">
        <f t="shared" si="0"/>
        <v>1</v>
      </c>
      <c r="BH20" s="5">
        <f t="shared" si="0"/>
        <v>0</v>
      </c>
      <c r="BI20" s="5">
        <f t="shared" si="0"/>
        <v>1</v>
      </c>
      <c r="BJ20" s="5">
        <f t="shared" si="0"/>
        <v>0.79245283018867929</v>
      </c>
      <c r="BK20" s="5">
        <f t="shared" si="0"/>
        <v>0.78030993618960798</v>
      </c>
    </row>
    <row r="21" spans="1:63" x14ac:dyDescent="0.25">
      <c r="A21" s="2" t="s">
        <v>2</v>
      </c>
      <c r="B21" s="5">
        <f t="shared" si="1"/>
        <v>0</v>
      </c>
      <c r="C21" s="5">
        <f t="shared" si="0"/>
        <v>0</v>
      </c>
      <c r="D21" s="5">
        <f t="shared" si="0"/>
        <v>4.0908238510909871E-3</v>
      </c>
      <c r="E21" s="5">
        <f t="shared" si="0"/>
        <v>0</v>
      </c>
      <c r="F21" s="5">
        <f t="shared" si="0"/>
        <v>0</v>
      </c>
      <c r="G21" s="5">
        <f t="shared" si="0"/>
        <v>0.10457771700201862</v>
      </c>
      <c r="H21" s="5">
        <f t="shared" si="0"/>
        <v>0</v>
      </c>
      <c r="I21" s="5">
        <f t="shared" si="0"/>
        <v>2.2297786944645745E-4</v>
      </c>
      <c r="J21" s="5">
        <f t="shared" si="0"/>
        <v>0</v>
      </c>
      <c r="K21" s="5">
        <f t="shared" si="0"/>
        <v>0</v>
      </c>
      <c r="L21" s="5">
        <f t="shared" si="0"/>
        <v>0</v>
      </c>
      <c r="M21" s="5">
        <f t="shared" si="0"/>
        <v>1.7984132659988029E-2</v>
      </c>
      <c r="N21" s="5">
        <f t="shared" si="0"/>
        <v>1.6223429065084342E-5</v>
      </c>
      <c r="O21" s="5">
        <f t="shared" si="0"/>
        <v>0</v>
      </c>
      <c r="P21" s="5">
        <f t="shared" si="0"/>
        <v>0</v>
      </c>
      <c r="Q21" s="5">
        <f t="shared" si="0"/>
        <v>0.42857142857142855</v>
      </c>
      <c r="R21" s="5">
        <f t="shared" si="0"/>
        <v>0.23076923076923078</v>
      </c>
      <c r="S21" s="5">
        <f t="shared" si="0"/>
        <v>0.95744680851063835</v>
      </c>
      <c r="T21" s="5">
        <f t="shared" si="0"/>
        <v>0</v>
      </c>
      <c r="U21" s="5">
        <f t="shared" si="0"/>
        <v>0</v>
      </c>
      <c r="V21" s="5">
        <f t="shared" si="0"/>
        <v>0.125</v>
      </c>
      <c r="W21" s="5">
        <f t="shared" si="0"/>
        <v>0.96129032258064517</v>
      </c>
      <c r="X21" s="5">
        <f t="shared" si="0"/>
        <v>0</v>
      </c>
      <c r="Y21" s="5">
        <f t="shared" si="0"/>
        <v>0</v>
      </c>
      <c r="Z21" s="5">
        <f t="shared" si="0"/>
        <v>0</v>
      </c>
      <c r="AA21" s="5">
        <f t="shared" si="0"/>
        <v>0</v>
      </c>
      <c r="AB21" s="5">
        <f t="shared" si="0"/>
        <v>0</v>
      </c>
      <c r="AC21" s="5">
        <f t="shared" si="0"/>
        <v>0</v>
      </c>
      <c r="AD21" s="5">
        <f t="shared" si="0"/>
        <v>0.14285714285714285</v>
      </c>
      <c r="AE21" s="5">
        <f t="shared" si="0"/>
        <v>0</v>
      </c>
      <c r="AF21" s="5">
        <f t="shared" si="0"/>
        <v>0</v>
      </c>
      <c r="AG21" s="5">
        <f t="shared" si="0"/>
        <v>0</v>
      </c>
      <c r="AH21" s="5">
        <f t="shared" si="0"/>
        <v>0</v>
      </c>
      <c r="AI21" s="5">
        <f t="shared" si="0"/>
        <v>0</v>
      </c>
      <c r="AJ21" s="5">
        <f t="shared" si="0"/>
        <v>0</v>
      </c>
      <c r="AK21" s="5">
        <f t="shared" si="0"/>
        <v>0.24358974358974358</v>
      </c>
      <c r="AL21" s="5">
        <f t="shared" si="0"/>
        <v>1.9122609673790775E-2</v>
      </c>
      <c r="AM21" s="5">
        <f t="shared" si="0"/>
        <v>1.0234880053472026E-3</v>
      </c>
      <c r="AN21" s="5">
        <f t="shared" si="0"/>
        <v>0</v>
      </c>
      <c r="AO21" s="5">
        <f t="shared" si="0"/>
        <v>2.4793388429752067E-2</v>
      </c>
      <c r="AP21" s="5">
        <f t="shared" si="0"/>
        <v>0</v>
      </c>
      <c r="AQ21" s="5">
        <f t="shared" si="0"/>
        <v>0</v>
      </c>
      <c r="AR21" s="5">
        <f t="shared" si="0"/>
        <v>0</v>
      </c>
      <c r="AS21" s="5">
        <f t="shared" si="0"/>
        <v>2.6315789473684209E-2</v>
      </c>
      <c r="AT21" s="5">
        <f t="shared" si="0"/>
        <v>0</v>
      </c>
      <c r="AU21" s="5">
        <f t="shared" si="0"/>
        <v>0</v>
      </c>
      <c r="AV21" s="5">
        <f t="shared" si="0"/>
        <v>0</v>
      </c>
      <c r="AW21" s="5">
        <f t="shared" si="0"/>
        <v>0</v>
      </c>
      <c r="AX21" s="5">
        <f t="shared" si="0"/>
        <v>0</v>
      </c>
      <c r="AY21" s="5">
        <f t="shared" si="0"/>
        <v>0</v>
      </c>
      <c r="AZ21" s="5">
        <f t="shared" si="0"/>
        <v>0</v>
      </c>
      <c r="BA21" s="5">
        <f t="shared" si="0"/>
        <v>0</v>
      </c>
      <c r="BB21" s="5">
        <f t="shared" si="0"/>
        <v>0</v>
      </c>
      <c r="BC21" s="5">
        <f t="shared" si="0"/>
        <v>0</v>
      </c>
      <c r="BD21" s="5">
        <f t="shared" si="0"/>
        <v>0</v>
      </c>
      <c r="BE21" s="5">
        <f t="shared" si="0"/>
        <v>0</v>
      </c>
      <c r="BF21" s="5">
        <f t="shared" si="0"/>
        <v>0</v>
      </c>
      <c r="BG21" s="5">
        <f t="shared" si="0"/>
        <v>0</v>
      </c>
      <c r="BH21" s="5">
        <f t="shared" si="0"/>
        <v>0.9</v>
      </c>
      <c r="BI21" s="5">
        <f t="shared" si="0"/>
        <v>0</v>
      </c>
      <c r="BJ21" s="5">
        <f t="shared" si="0"/>
        <v>0</v>
      </c>
      <c r="BK21" s="5">
        <f t="shared" si="0"/>
        <v>0</v>
      </c>
    </row>
    <row r="22" spans="1:63" x14ac:dyDescent="0.25">
      <c r="A22" s="2" t="s">
        <v>32</v>
      </c>
      <c r="B22" s="5">
        <f t="shared" si="1"/>
        <v>0</v>
      </c>
      <c r="C22" s="5">
        <f t="shared" si="0"/>
        <v>0</v>
      </c>
      <c r="D22" s="5">
        <f t="shared" si="0"/>
        <v>1.5123193534532301E-6</v>
      </c>
      <c r="E22" s="5">
        <f t="shared" si="0"/>
        <v>0</v>
      </c>
      <c r="F22" s="5">
        <f t="shared" si="0"/>
        <v>0</v>
      </c>
      <c r="G22" s="5">
        <f t="shared" si="0"/>
        <v>0</v>
      </c>
      <c r="H22" s="5">
        <f t="shared" si="0"/>
        <v>0</v>
      </c>
      <c r="I22" s="5">
        <f t="shared" si="0"/>
        <v>0</v>
      </c>
      <c r="J22" s="5">
        <f t="shared" si="0"/>
        <v>0</v>
      </c>
      <c r="K22" s="5">
        <f t="shared" si="0"/>
        <v>0</v>
      </c>
      <c r="L22" s="5">
        <f t="shared" si="0"/>
        <v>0</v>
      </c>
      <c r="M22" s="5">
        <f t="shared" si="0"/>
        <v>3.8243769611883106E-6</v>
      </c>
      <c r="N22" s="5">
        <f t="shared" si="0"/>
        <v>0</v>
      </c>
      <c r="O22" s="5">
        <f t="shared" si="0"/>
        <v>0</v>
      </c>
      <c r="P22" s="5">
        <f t="shared" si="0"/>
        <v>0</v>
      </c>
      <c r="Q22" s="5">
        <f t="shared" si="0"/>
        <v>0</v>
      </c>
      <c r="R22" s="5">
        <f t="shared" si="0"/>
        <v>0</v>
      </c>
      <c r="S22" s="5">
        <f t="shared" si="0"/>
        <v>0</v>
      </c>
      <c r="T22" s="5">
        <f t="shared" si="0"/>
        <v>0</v>
      </c>
      <c r="U22" s="5">
        <f t="shared" si="0"/>
        <v>0</v>
      </c>
      <c r="V22" s="5">
        <f t="shared" si="0"/>
        <v>0</v>
      </c>
      <c r="W22" s="5">
        <f t="shared" si="0"/>
        <v>0</v>
      </c>
      <c r="X22" s="5">
        <f t="shared" si="0"/>
        <v>0</v>
      </c>
      <c r="Y22" s="5">
        <f t="shared" si="0"/>
        <v>0</v>
      </c>
      <c r="Z22" s="5">
        <f t="shared" si="0"/>
        <v>0</v>
      </c>
      <c r="AA22" s="5">
        <f t="shared" si="0"/>
        <v>0</v>
      </c>
      <c r="AB22" s="5">
        <f t="shared" si="0"/>
        <v>0</v>
      </c>
      <c r="AC22" s="5">
        <f t="shared" si="0"/>
        <v>0</v>
      </c>
      <c r="AD22" s="5">
        <f t="shared" si="0"/>
        <v>0</v>
      </c>
      <c r="AE22" s="5">
        <f t="shared" si="0"/>
        <v>0</v>
      </c>
      <c r="AF22" s="5">
        <f t="shared" si="0"/>
        <v>0</v>
      </c>
      <c r="AG22" s="5">
        <f t="shared" si="0"/>
        <v>0</v>
      </c>
      <c r="AH22" s="5">
        <f t="shared" si="0"/>
        <v>0</v>
      </c>
      <c r="AI22" s="5">
        <f t="shared" si="0"/>
        <v>0</v>
      </c>
      <c r="AJ22" s="5">
        <f t="shared" si="0"/>
        <v>0</v>
      </c>
      <c r="AK22" s="5">
        <f t="shared" si="0"/>
        <v>0</v>
      </c>
      <c r="AL22" s="5">
        <f t="shared" si="0"/>
        <v>0</v>
      </c>
      <c r="AM22" s="5">
        <f t="shared" si="0"/>
        <v>0</v>
      </c>
      <c r="AN22" s="5">
        <f t="shared" si="0"/>
        <v>0</v>
      </c>
      <c r="AO22" s="5">
        <f t="shared" si="0"/>
        <v>0</v>
      </c>
      <c r="AP22" s="5">
        <f t="shared" si="0"/>
        <v>0</v>
      </c>
      <c r="AQ22" s="5">
        <f t="shared" si="0"/>
        <v>0</v>
      </c>
      <c r="AR22" s="5">
        <f t="shared" si="0"/>
        <v>0</v>
      </c>
      <c r="AS22" s="5">
        <f t="shared" si="0"/>
        <v>0</v>
      </c>
      <c r="AT22" s="5">
        <f t="shared" si="0"/>
        <v>0</v>
      </c>
      <c r="AU22" s="5">
        <f t="shared" si="0"/>
        <v>0</v>
      </c>
      <c r="AV22" s="5">
        <f t="shared" si="0"/>
        <v>0</v>
      </c>
      <c r="AW22" s="5">
        <f t="shared" si="0"/>
        <v>0</v>
      </c>
      <c r="AX22" s="5">
        <f t="shared" si="0"/>
        <v>0</v>
      </c>
      <c r="AY22" s="5">
        <f t="shared" si="0"/>
        <v>0</v>
      </c>
      <c r="AZ22" s="5">
        <f t="shared" si="0"/>
        <v>0</v>
      </c>
      <c r="BA22" s="5">
        <f t="shared" si="0"/>
        <v>0</v>
      </c>
      <c r="BB22" s="5">
        <f t="shared" si="0"/>
        <v>3.4855350296270478E-4</v>
      </c>
      <c r="BC22" s="5">
        <f t="shared" si="0"/>
        <v>0</v>
      </c>
      <c r="BD22" s="5">
        <f t="shared" si="0"/>
        <v>0</v>
      </c>
      <c r="BE22" s="5">
        <f t="shared" si="0"/>
        <v>0</v>
      </c>
      <c r="BF22" s="5">
        <f t="shared" si="0"/>
        <v>0</v>
      </c>
      <c r="BG22" s="5">
        <f t="shared" si="0"/>
        <v>0</v>
      </c>
      <c r="BH22" s="5">
        <f t="shared" si="0"/>
        <v>0</v>
      </c>
      <c r="BI22" s="5">
        <f t="shared" si="0"/>
        <v>0</v>
      </c>
      <c r="BJ22" s="5">
        <f t="shared" si="0"/>
        <v>0</v>
      </c>
      <c r="BK22" s="5">
        <f t="shared" si="0"/>
        <v>0</v>
      </c>
    </row>
    <row r="23" spans="1:63" x14ac:dyDescent="0.25">
      <c r="A23" s="2" t="s">
        <v>3</v>
      </c>
      <c r="B23" s="5">
        <f t="shared" si="1"/>
        <v>0</v>
      </c>
      <c r="C23" s="5">
        <f t="shared" si="0"/>
        <v>0</v>
      </c>
      <c r="D23" s="5">
        <f t="shared" si="0"/>
        <v>1.0361656050184805E-2</v>
      </c>
      <c r="E23" s="5">
        <f t="shared" si="0"/>
        <v>0</v>
      </c>
      <c r="F23" s="5">
        <f t="shared" si="0"/>
        <v>0</v>
      </c>
      <c r="G23" s="5">
        <f t="shared" si="0"/>
        <v>3.2558442404115388E-4</v>
      </c>
      <c r="H23" s="5">
        <f t="shared" si="0"/>
        <v>2.0590253946465339E-2</v>
      </c>
      <c r="I23" s="5">
        <f t="shared" si="0"/>
        <v>2.3078209487708345E-2</v>
      </c>
      <c r="J23" s="5">
        <f t="shared" si="0"/>
        <v>0</v>
      </c>
      <c r="K23" s="5">
        <f t="shared" si="0"/>
        <v>0</v>
      </c>
      <c r="L23" s="5">
        <f t="shared" si="0"/>
        <v>0</v>
      </c>
      <c r="M23" s="5">
        <f t="shared" si="0"/>
        <v>1.9794975151110696E-2</v>
      </c>
      <c r="N23" s="5">
        <f t="shared" si="0"/>
        <v>1.5424425183628937E-2</v>
      </c>
      <c r="O23" s="5">
        <f t="shared" si="0"/>
        <v>0</v>
      </c>
      <c r="P23" s="5">
        <f t="shared" si="0"/>
        <v>0</v>
      </c>
      <c r="Q23" s="5">
        <f t="shared" si="0"/>
        <v>0</v>
      </c>
      <c r="R23" s="5">
        <f t="shared" si="0"/>
        <v>0.30769230769230771</v>
      </c>
      <c r="S23" s="5">
        <f t="shared" si="0"/>
        <v>0</v>
      </c>
      <c r="T23" s="5">
        <f t="shared" si="0"/>
        <v>0</v>
      </c>
      <c r="U23" s="5">
        <f t="shared" si="0"/>
        <v>0</v>
      </c>
      <c r="V23" s="5">
        <f t="shared" si="0"/>
        <v>0</v>
      </c>
      <c r="W23" s="5">
        <f t="shared" si="0"/>
        <v>0</v>
      </c>
      <c r="X23" s="5">
        <f t="shared" si="0"/>
        <v>0</v>
      </c>
      <c r="Y23" s="5">
        <f t="shared" si="0"/>
        <v>0</v>
      </c>
      <c r="Z23" s="5">
        <f t="shared" si="0"/>
        <v>0</v>
      </c>
      <c r="AA23" s="5">
        <f t="shared" si="0"/>
        <v>0</v>
      </c>
      <c r="AB23" s="5">
        <f t="shared" si="0"/>
        <v>0</v>
      </c>
      <c r="AC23" s="5">
        <f t="shared" ref="C23:BK27" si="2">AC8/AC$15</f>
        <v>0</v>
      </c>
      <c r="AD23" s="5">
        <f t="shared" si="2"/>
        <v>0</v>
      </c>
      <c r="AE23" s="5">
        <f t="shared" si="2"/>
        <v>1.2195121951219513E-2</v>
      </c>
      <c r="AF23" s="5">
        <f t="shared" si="2"/>
        <v>9.6153846153846159E-3</v>
      </c>
      <c r="AG23" s="5">
        <f t="shared" si="2"/>
        <v>0</v>
      </c>
      <c r="AH23" s="5">
        <f t="shared" si="2"/>
        <v>6.4958360025624606E-2</v>
      </c>
      <c r="AI23" s="5">
        <f t="shared" si="2"/>
        <v>0</v>
      </c>
      <c r="AJ23" s="5">
        <f t="shared" si="2"/>
        <v>0</v>
      </c>
      <c r="AK23" s="5">
        <f t="shared" si="2"/>
        <v>0.14102564102564102</v>
      </c>
      <c r="AL23" s="5">
        <f t="shared" si="2"/>
        <v>5.6242969628796406E-4</v>
      </c>
      <c r="AM23" s="5">
        <f t="shared" si="2"/>
        <v>4.177502062641643E-6</v>
      </c>
      <c r="AN23" s="5">
        <f t="shared" si="2"/>
        <v>0</v>
      </c>
      <c r="AO23" s="5">
        <f t="shared" si="2"/>
        <v>0</v>
      </c>
      <c r="AP23" s="5">
        <f t="shared" si="2"/>
        <v>0</v>
      </c>
      <c r="AQ23" s="5">
        <f t="shared" si="2"/>
        <v>0</v>
      </c>
      <c r="AR23" s="5">
        <f t="shared" si="2"/>
        <v>0</v>
      </c>
      <c r="AS23" s="5">
        <f t="shared" si="2"/>
        <v>0</v>
      </c>
      <c r="AT23" s="5">
        <f t="shared" si="2"/>
        <v>0</v>
      </c>
      <c r="AU23" s="5">
        <f t="shared" si="2"/>
        <v>0</v>
      </c>
      <c r="AV23" s="5">
        <f t="shared" si="2"/>
        <v>0</v>
      </c>
      <c r="AW23" s="5">
        <f t="shared" si="2"/>
        <v>0</v>
      </c>
      <c r="AX23" s="5">
        <f t="shared" si="2"/>
        <v>0</v>
      </c>
      <c r="AY23" s="5">
        <f t="shared" si="2"/>
        <v>0</v>
      </c>
      <c r="AZ23" s="5">
        <f t="shared" si="2"/>
        <v>0</v>
      </c>
      <c r="BA23" s="5">
        <f t="shared" si="2"/>
        <v>0</v>
      </c>
      <c r="BB23" s="5">
        <f t="shared" si="2"/>
        <v>0</v>
      </c>
      <c r="BC23" s="5">
        <f t="shared" si="2"/>
        <v>0</v>
      </c>
      <c r="BD23" s="5">
        <f t="shared" si="2"/>
        <v>0</v>
      </c>
      <c r="BE23" s="5">
        <f t="shared" si="2"/>
        <v>0</v>
      </c>
      <c r="BF23" s="5">
        <f t="shared" si="2"/>
        <v>0</v>
      </c>
      <c r="BG23" s="5">
        <f t="shared" si="2"/>
        <v>0</v>
      </c>
      <c r="BH23" s="5">
        <f t="shared" si="2"/>
        <v>0</v>
      </c>
      <c r="BI23" s="5">
        <f t="shared" si="2"/>
        <v>0</v>
      </c>
      <c r="BJ23" s="5">
        <f t="shared" si="2"/>
        <v>0</v>
      </c>
      <c r="BK23" s="5">
        <f t="shared" si="2"/>
        <v>1.8231540565177757E-3</v>
      </c>
    </row>
    <row r="24" spans="1:63" x14ac:dyDescent="0.25">
      <c r="A24" s="2" t="s">
        <v>4</v>
      </c>
      <c r="B24" s="5">
        <f t="shared" si="1"/>
        <v>0</v>
      </c>
      <c r="C24" s="5">
        <f t="shared" si="2"/>
        <v>0</v>
      </c>
      <c r="D24" s="5">
        <f t="shared" si="2"/>
        <v>1.0521961901650848E-2</v>
      </c>
      <c r="E24" s="5">
        <f t="shared" si="2"/>
        <v>0</v>
      </c>
      <c r="F24" s="5">
        <f t="shared" si="2"/>
        <v>0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0</v>
      </c>
      <c r="L24" s="5">
        <f t="shared" si="2"/>
        <v>0</v>
      </c>
      <c r="M24" s="5">
        <f t="shared" si="2"/>
        <v>8.6891756746679011E-2</v>
      </c>
      <c r="N24" s="5">
        <f t="shared" si="2"/>
        <v>1.5963854200042992E-2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0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0</v>
      </c>
      <c r="AG24" s="5">
        <f t="shared" si="2"/>
        <v>0</v>
      </c>
      <c r="AH24" s="5">
        <f t="shared" si="2"/>
        <v>0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0</v>
      </c>
      <c r="AN24" s="5">
        <f t="shared" si="2"/>
        <v>0</v>
      </c>
      <c r="AO24" s="5">
        <f t="shared" si="2"/>
        <v>0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0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</v>
      </c>
      <c r="BK24" s="5">
        <f t="shared" si="2"/>
        <v>0</v>
      </c>
    </row>
    <row r="25" spans="1:63" x14ac:dyDescent="0.25">
      <c r="A25" s="2" t="s">
        <v>1</v>
      </c>
      <c r="B25" s="5">
        <f t="shared" si="1"/>
        <v>0</v>
      </c>
      <c r="C25" s="5">
        <f t="shared" si="2"/>
        <v>0.2</v>
      </c>
      <c r="D25" s="5">
        <f t="shared" si="2"/>
        <v>0.97417563472043267</v>
      </c>
      <c r="E25" s="5">
        <f t="shared" si="2"/>
        <v>0.2</v>
      </c>
      <c r="F25" s="5">
        <f t="shared" si="2"/>
        <v>0.20238095238095238</v>
      </c>
      <c r="G25" s="5">
        <f t="shared" si="2"/>
        <v>0.17015042000390701</v>
      </c>
      <c r="H25" s="5">
        <f t="shared" si="2"/>
        <v>0.49416609471516815</v>
      </c>
      <c r="I25" s="5">
        <f t="shared" si="2"/>
        <v>0.44361447126372705</v>
      </c>
      <c r="J25" s="5">
        <f t="shared" si="2"/>
        <v>0</v>
      </c>
      <c r="K25" s="5">
        <f t="shared" si="2"/>
        <v>0.16666666666666666</v>
      </c>
      <c r="L25" s="5">
        <f t="shared" si="2"/>
        <v>0</v>
      </c>
      <c r="M25" s="5">
        <f t="shared" si="2"/>
        <v>0.7633226951914196</v>
      </c>
      <c r="N25" s="5">
        <f t="shared" si="2"/>
        <v>0.84014649756445769</v>
      </c>
      <c r="O25" s="5">
        <f t="shared" si="2"/>
        <v>9.4444444444444442E-2</v>
      </c>
      <c r="P25" s="5">
        <f t="shared" si="2"/>
        <v>0.11764705882352941</v>
      </c>
      <c r="Q25" s="5">
        <f t="shared" si="2"/>
        <v>0.14285714285714285</v>
      </c>
      <c r="R25" s="5">
        <f t="shared" si="2"/>
        <v>7.6923076923076927E-2</v>
      </c>
      <c r="S25" s="5">
        <f t="shared" si="2"/>
        <v>4.2553191489361701E-2</v>
      </c>
      <c r="T25" s="5">
        <f t="shared" si="2"/>
        <v>0.13043478260869565</v>
      </c>
      <c r="U25" s="5">
        <f t="shared" si="2"/>
        <v>0.66666666666666663</v>
      </c>
      <c r="V25" s="5">
        <f t="shared" si="2"/>
        <v>0.25</v>
      </c>
      <c r="W25" s="5">
        <f t="shared" si="2"/>
        <v>3.870967741935484E-2</v>
      </c>
      <c r="X25" s="5">
        <f t="shared" si="2"/>
        <v>0.99914383561643838</v>
      </c>
      <c r="Y25" s="5">
        <f t="shared" si="2"/>
        <v>0</v>
      </c>
      <c r="Z25" s="5">
        <f t="shared" si="2"/>
        <v>9.9047619047619051E-2</v>
      </c>
      <c r="AA25" s="5">
        <f t="shared" si="2"/>
        <v>0</v>
      </c>
      <c r="AB25" s="5">
        <f t="shared" si="2"/>
        <v>0.14814814814814814</v>
      </c>
      <c r="AC25" s="5">
        <f t="shared" si="2"/>
        <v>0</v>
      </c>
      <c r="AD25" s="5">
        <f t="shared" si="2"/>
        <v>0.14285714285714285</v>
      </c>
      <c r="AE25" s="5">
        <f t="shared" si="2"/>
        <v>0.65853658536585369</v>
      </c>
      <c r="AF25" s="5">
        <f t="shared" si="2"/>
        <v>0.85737179487179482</v>
      </c>
      <c r="AG25" s="5">
        <f t="shared" si="2"/>
        <v>0.5</v>
      </c>
      <c r="AH25" s="5">
        <f t="shared" si="2"/>
        <v>0.58641896220371559</v>
      </c>
      <c r="AI25" s="5">
        <f t="shared" si="2"/>
        <v>6.0606060606060608E-2</v>
      </c>
      <c r="AJ25" s="5">
        <f t="shared" si="2"/>
        <v>0.11711711711711711</v>
      </c>
      <c r="AK25" s="5">
        <f t="shared" si="2"/>
        <v>0.21794871794871795</v>
      </c>
      <c r="AL25" s="5">
        <f t="shared" si="2"/>
        <v>0.953880764904387</v>
      </c>
      <c r="AM25" s="5">
        <f t="shared" si="2"/>
        <v>0.99890131695752526</v>
      </c>
      <c r="AN25" s="5">
        <f t="shared" si="2"/>
        <v>0.1951219512195122</v>
      </c>
      <c r="AO25" s="5">
        <f t="shared" si="2"/>
        <v>0.97520661157024791</v>
      </c>
      <c r="AP25" s="5">
        <f t="shared" si="2"/>
        <v>1</v>
      </c>
      <c r="AQ25" s="5">
        <f t="shared" si="2"/>
        <v>0</v>
      </c>
      <c r="AR25" s="5">
        <f t="shared" si="2"/>
        <v>0</v>
      </c>
      <c r="AS25" s="5">
        <f t="shared" si="2"/>
        <v>0.10526315789473684</v>
      </c>
      <c r="AT25" s="5">
        <f t="shared" si="2"/>
        <v>0.33333333333333331</v>
      </c>
      <c r="AU25" s="5">
        <f t="shared" si="2"/>
        <v>0.5</v>
      </c>
      <c r="AV25" s="5">
        <f t="shared" si="2"/>
        <v>0</v>
      </c>
      <c r="AW25" s="5">
        <f t="shared" si="2"/>
        <v>0</v>
      </c>
      <c r="AX25" s="5">
        <f t="shared" si="2"/>
        <v>0.23255813953488372</v>
      </c>
      <c r="AY25" s="5">
        <f t="shared" si="2"/>
        <v>5.8823529411764705E-2</v>
      </c>
      <c r="AZ25" s="5">
        <f t="shared" si="2"/>
        <v>0.1103448275862069</v>
      </c>
      <c r="BA25" s="5">
        <f t="shared" si="2"/>
        <v>0.56678700361010825</v>
      </c>
      <c r="BB25" s="5">
        <f t="shared" si="2"/>
        <v>0.7818055071453468</v>
      </c>
      <c r="BC25" s="5">
        <f t="shared" si="2"/>
        <v>0.33333333333333331</v>
      </c>
      <c r="BD25" s="5">
        <f t="shared" si="2"/>
        <v>0</v>
      </c>
      <c r="BE25" s="5">
        <f t="shared" si="2"/>
        <v>0.20108695652173914</v>
      </c>
      <c r="BF25" s="5">
        <f t="shared" si="2"/>
        <v>0.11734693877551021</v>
      </c>
      <c r="BG25" s="5">
        <f t="shared" si="2"/>
        <v>0</v>
      </c>
      <c r="BH25" s="5">
        <f t="shared" si="2"/>
        <v>0.1</v>
      </c>
      <c r="BI25" s="5">
        <f t="shared" si="2"/>
        <v>0</v>
      </c>
      <c r="BJ25" s="5">
        <f t="shared" si="2"/>
        <v>0.20754716981132076</v>
      </c>
      <c r="BK25" s="5">
        <f t="shared" si="2"/>
        <v>0.21786690975387421</v>
      </c>
    </row>
    <row r="26" spans="1:63" x14ac:dyDescent="0.25">
      <c r="A26" s="2" t="s">
        <v>36</v>
      </c>
      <c r="B26" s="5">
        <f t="shared" si="1"/>
        <v>0</v>
      </c>
      <c r="C26" s="5">
        <f t="shared" si="2"/>
        <v>0</v>
      </c>
      <c r="D26" s="5">
        <f t="shared" si="2"/>
        <v>0</v>
      </c>
      <c r="E26" s="5">
        <f t="shared" si="2"/>
        <v>0</v>
      </c>
      <c r="F26" s="5">
        <f t="shared" si="2"/>
        <v>0</v>
      </c>
      <c r="G26" s="5">
        <f t="shared" si="2"/>
        <v>0</v>
      </c>
      <c r="H26" s="5">
        <f t="shared" si="2"/>
        <v>0</v>
      </c>
      <c r="I26" s="5">
        <f t="shared" si="2"/>
        <v>0</v>
      </c>
      <c r="J26" s="5">
        <f t="shared" si="2"/>
        <v>0</v>
      </c>
      <c r="K26" s="5">
        <f t="shared" si="2"/>
        <v>0</v>
      </c>
      <c r="L26" s="5">
        <f t="shared" si="2"/>
        <v>0</v>
      </c>
      <c r="M26" s="5">
        <f t="shared" si="2"/>
        <v>9.5609424029707765E-6</v>
      </c>
      <c r="N26" s="5">
        <f t="shared" si="2"/>
        <v>0</v>
      </c>
      <c r="O26" s="5">
        <f t="shared" si="2"/>
        <v>0</v>
      </c>
      <c r="P26" s="5">
        <f t="shared" si="2"/>
        <v>0</v>
      </c>
      <c r="Q26" s="5">
        <f t="shared" si="2"/>
        <v>0.14285714285714285</v>
      </c>
      <c r="R26" s="5">
        <f t="shared" si="2"/>
        <v>0</v>
      </c>
      <c r="S26" s="5">
        <f t="shared" si="2"/>
        <v>0</v>
      </c>
      <c r="T26" s="5">
        <f t="shared" si="2"/>
        <v>0</v>
      </c>
      <c r="U26" s="5">
        <f t="shared" si="2"/>
        <v>0</v>
      </c>
      <c r="V26" s="5">
        <f t="shared" si="2"/>
        <v>0</v>
      </c>
      <c r="W26" s="5">
        <f t="shared" si="2"/>
        <v>0</v>
      </c>
      <c r="X26" s="5">
        <f t="shared" si="2"/>
        <v>0</v>
      </c>
      <c r="Y26" s="5">
        <f t="shared" si="2"/>
        <v>0</v>
      </c>
      <c r="Z26" s="5">
        <f t="shared" si="2"/>
        <v>0</v>
      </c>
      <c r="AA26" s="5">
        <f t="shared" si="2"/>
        <v>0</v>
      </c>
      <c r="AB26" s="5">
        <f t="shared" si="2"/>
        <v>0</v>
      </c>
      <c r="AC26" s="5">
        <f t="shared" si="2"/>
        <v>0</v>
      </c>
      <c r="AD26" s="5">
        <f t="shared" si="2"/>
        <v>0</v>
      </c>
      <c r="AE26" s="5">
        <f t="shared" si="2"/>
        <v>0</v>
      </c>
      <c r="AF26" s="5">
        <f t="shared" si="2"/>
        <v>0</v>
      </c>
      <c r="AG26" s="5">
        <f t="shared" si="2"/>
        <v>0</v>
      </c>
      <c r="AH26" s="5">
        <f t="shared" si="2"/>
        <v>0</v>
      </c>
      <c r="AI26" s="5">
        <f t="shared" si="2"/>
        <v>0</v>
      </c>
      <c r="AJ26" s="5">
        <f t="shared" si="2"/>
        <v>0</v>
      </c>
      <c r="AK26" s="5">
        <f t="shared" si="2"/>
        <v>0</v>
      </c>
      <c r="AL26" s="5">
        <f t="shared" si="2"/>
        <v>0</v>
      </c>
      <c r="AM26" s="5">
        <f t="shared" si="2"/>
        <v>0</v>
      </c>
      <c r="AN26" s="5">
        <f t="shared" si="2"/>
        <v>0</v>
      </c>
      <c r="AO26" s="5">
        <f t="shared" si="2"/>
        <v>0</v>
      </c>
      <c r="AP26" s="5">
        <f t="shared" si="2"/>
        <v>0</v>
      </c>
      <c r="AQ26" s="5">
        <f t="shared" si="2"/>
        <v>0</v>
      </c>
      <c r="AR26" s="5">
        <f t="shared" si="2"/>
        <v>0</v>
      </c>
      <c r="AS26" s="5">
        <f t="shared" si="2"/>
        <v>0</v>
      </c>
      <c r="AT26" s="5">
        <f t="shared" si="2"/>
        <v>0</v>
      </c>
      <c r="AU26" s="5">
        <f t="shared" si="2"/>
        <v>0</v>
      </c>
      <c r="AV26" s="5">
        <f t="shared" si="2"/>
        <v>0</v>
      </c>
      <c r="AW26" s="5">
        <f t="shared" si="2"/>
        <v>0</v>
      </c>
      <c r="AX26" s="5">
        <f t="shared" si="2"/>
        <v>0</v>
      </c>
      <c r="AY26" s="5">
        <f t="shared" si="2"/>
        <v>0</v>
      </c>
      <c r="AZ26" s="5">
        <f t="shared" si="2"/>
        <v>0</v>
      </c>
      <c r="BA26" s="5">
        <f t="shared" si="2"/>
        <v>0</v>
      </c>
      <c r="BB26" s="5">
        <f t="shared" si="2"/>
        <v>0</v>
      </c>
      <c r="BC26" s="5">
        <f t="shared" si="2"/>
        <v>0</v>
      </c>
      <c r="BD26" s="5">
        <f t="shared" si="2"/>
        <v>0</v>
      </c>
      <c r="BE26" s="5">
        <f t="shared" si="2"/>
        <v>0</v>
      </c>
      <c r="BF26" s="5">
        <f t="shared" si="2"/>
        <v>0</v>
      </c>
      <c r="BG26" s="5">
        <f t="shared" si="2"/>
        <v>0</v>
      </c>
      <c r="BH26" s="5">
        <f t="shared" si="2"/>
        <v>0</v>
      </c>
      <c r="BI26" s="5">
        <f t="shared" si="2"/>
        <v>0</v>
      </c>
      <c r="BJ26" s="5">
        <f t="shared" si="2"/>
        <v>0</v>
      </c>
      <c r="BK26" s="5">
        <f t="shared" si="2"/>
        <v>0</v>
      </c>
    </row>
    <row r="27" spans="1:63" x14ac:dyDescent="0.25">
      <c r="A27" s="2" t="s">
        <v>12</v>
      </c>
      <c r="B27" s="5">
        <f t="shared" si="1"/>
        <v>0</v>
      </c>
      <c r="C27" s="5">
        <f t="shared" si="2"/>
        <v>0</v>
      </c>
      <c r="D27" s="5">
        <f t="shared" si="2"/>
        <v>5.6711975754496123E-5</v>
      </c>
      <c r="E27" s="5">
        <f t="shared" si="2"/>
        <v>0</v>
      </c>
      <c r="F27" s="5">
        <f t="shared" si="2"/>
        <v>0</v>
      </c>
      <c r="G27" s="5">
        <f t="shared" si="2"/>
        <v>0.13954548414403856</v>
      </c>
      <c r="H27" s="5">
        <f t="shared" si="2"/>
        <v>1.3726835964310226E-3</v>
      </c>
      <c r="I27" s="5">
        <f t="shared" si="2"/>
        <v>1.5608450861252022E-3</v>
      </c>
      <c r="J27" s="5">
        <f t="shared" si="2"/>
        <v>0</v>
      </c>
      <c r="K27" s="5">
        <f t="shared" si="2"/>
        <v>0</v>
      </c>
      <c r="L27" s="5">
        <f t="shared" si="2"/>
        <v>0</v>
      </c>
      <c r="M27" s="5">
        <f t="shared" si="2"/>
        <v>1.8930665957882136E-4</v>
      </c>
      <c r="N27" s="5">
        <f t="shared" si="2"/>
        <v>1.9062529151474102E-4</v>
      </c>
      <c r="O27" s="5">
        <f t="shared" si="2"/>
        <v>0</v>
      </c>
      <c r="P27" s="5">
        <f t="shared" si="2"/>
        <v>0</v>
      </c>
      <c r="Q27" s="5">
        <f t="shared" si="2"/>
        <v>0</v>
      </c>
      <c r="R27" s="5">
        <f t="shared" si="2"/>
        <v>0</v>
      </c>
      <c r="S27" s="5">
        <f t="shared" si="2"/>
        <v>0</v>
      </c>
      <c r="T27" s="5">
        <f t="shared" si="2"/>
        <v>0</v>
      </c>
      <c r="U27" s="5">
        <f t="shared" si="2"/>
        <v>0</v>
      </c>
      <c r="V27" s="5">
        <f t="shared" si="2"/>
        <v>0</v>
      </c>
      <c r="W27" s="5">
        <f t="shared" si="2"/>
        <v>0</v>
      </c>
      <c r="X27" s="5">
        <f t="shared" si="2"/>
        <v>0</v>
      </c>
      <c r="Y27" s="5">
        <f t="shared" si="2"/>
        <v>0</v>
      </c>
      <c r="Z27" s="5">
        <f t="shared" si="2"/>
        <v>1.9047619047619048E-3</v>
      </c>
      <c r="AA27" s="5">
        <f t="shared" si="2"/>
        <v>0</v>
      </c>
      <c r="AB27" s="5">
        <f t="shared" si="2"/>
        <v>0</v>
      </c>
      <c r="AC27" s="5">
        <f t="shared" si="2"/>
        <v>0</v>
      </c>
      <c r="AD27" s="5">
        <f t="shared" si="2"/>
        <v>0</v>
      </c>
      <c r="AE27" s="5">
        <f t="shared" si="2"/>
        <v>0</v>
      </c>
      <c r="AF27" s="5">
        <f t="shared" si="2"/>
        <v>4.807692307692308E-3</v>
      </c>
      <c r="AG27" s="5">
        <f t="shared" si="2"/>
        <v>0</v>
      </c>
      <c r="AH27" s="5">
        <f t="shared" si="2"/>
        <v>1.5374759769378604E-3</v>
      </c>
      <c r="AI27" s="5">
        <f t="shared" si="2"/>
        <v>0</v>
      </c>
      <c r="AJ27" s="5">
        <f t="shared" si="2"/>
        <v>0</v>
      </c>
      <c r="AK27" s="5">
        <f t="shared" si="2"/>
        <v>6.41025641025641E-3</v>
      </c>
      <c r="AL27" s="5">
        <f t="shared" si="2"/>
        <v>2.8121484814398199E-3</v>
      </c>
      <c r="AM27" s="5">
        <f t="shared" si="2"/>
        <v>8.355004125283286E-6</v>
      </c>
      <c r="AN27" s="5">
        <f t="shared" ref="C27:BK29" si="3">AN12/AN$15</f>
        <v>0</v>
      </c>
      <c r="AO27" s="5">
        <f t="shared" si="3"/>
        <v>0</v>
      </c>
      <c r="AP27" s="5">
        <f t="shared" si="3"/>
        <v>0</v>
      </c>
      <c r="AQ27" s="5">
        <f t="shared" si="3"/>
        <v>0</v>
      </c>
      <c r="AR27" s="5">
        <f t="shared" si="3"/>
        <v>0</v>
      </c>
      <c r="AS27" s="5">
        <f t="shared" si="3"/>
        <v>0</v>
      </c>
      <c r="AT27" s="5">
        <f t="shared" si="3"/>
        <v>0.33333333333333331</v>
      </c>
      <c r="AU27" s="5">
        <f t="shared" si="3"/>
        <v>0</v>
      </c>
      <c r="AV27" s="5">
        <f t="shared" si="3"/>
        <v>0</v>
      </c>
      <c r="AW27" s="5">
        <f t="shared" si="3"/>
        <v>0</v>
      </c>
      <c r="AX27" s="5">
        <f t="shared" si="3"/>
        <v>0</v>
      </c>
      <c r="AY27" s="5">
        <f t="shared" si="3"/>
        <v>0</v>
      </c>
      <c r="AZ27" s="5">
        <f t="shared" si="3"/>
        <v>0</v>
      </c>
      <c r="BA27" s="5">
        <f t="shared" si="3"/>
        <v>0</v>
      </c>
      <c r="BB27" s="5">
        <f t="shared" si="3"/>
        <v>0</v>
      </c>
      <c r="BC27" s="5">
        <f t="shared" si="3"/>
        <v>0</v>
      </c>
      <c r="BD27" s="5">
        <f t="shared" si="3"/>
        <v>0</v>
      </c>
      <c r="BE27" s="5">
        <f t="shared" si="3"/>
        <v>3.6231884057971015E-3</v>
      </c>
      <c r="BF27" s="5">
        <f t="shared" si="3"/>
        <v>0</v>
      </c>
      <c r="BG27" s="5">
        <f t="shared" si="3"/>
        <v>0</v>
      </c>
      <c r="BH27" s="5">
        <f t="shared" si="3"/>
        <v>0</v>
      </c>
      <c r="BI27" s="5">
        <f t="shared" si="3"/>
        <v>0</v>
      </c>
      <c r="BJ27" s="5">
        <f t="shared" si="3"/>
        <v>0</v>
      </c>
      <c r="BK27" s="5">
        <f t="shared" si="3"/>
        <v>0</v>
      </c>
    </row>
    <row r="28" spans="1:63" x14ac:dyDescent="0.25">
      <c r="A28" s="2" t="s">
        <v>33</v>
      </c>
      <c r="B28" s="5">
        <f t="shared" si="1"/>
        <v>0</v>
      </c>
      <c r="C28" s="5">
        <f t="shared" si="3"/>
        <v>0</v>
      </c>
      <c r="D28" s="5">
        <f t="shared" si="3"/>
        <v>1.5123193534532301E-6</v>
      </c>
      <c r="E28" s="5">
        <f t="shared" si="3"/>
        <v>0</v>
      </c>
      <c r="F28" s="5">
        <f t="shared" si="3"/>
        <v>0</v>
      </c>
      <c r="G28" s="5">
        <f t="shared" si="3"/>
        <v>0</v>
      </c>
      <c r="H28" s="5">
        <f t="shared" si="3"/>
        <v>0</v>
      </c>
      <c r="I28" s="5">
        <f t="shared" si="3"/>
        <v>0</v>
      </c>
      <c r="J28" s="5">
        <f t="shared" si="3"/>
        <v>0</v>
      </c>
      <c r="K28" s="5">
        <f t="shared" si="3"/>
        <v>0</v>
      </c>
      <c r="L28" s="5">
        <f t="shared" si="3"/>
        <v>0</v>
      </c>
      <c r="M28" s="5">
        <f t="shared" si="3"/>
        <v>3.8243769611883106E-6</v>
      </c>
      <c r="N28" s="5">
        <f t="shared" si="3"/>
        <v>0</v>
      </c>
      <c r="O28" s="5">
        <f t="shared" si="3"/>
        <v>0</v>
      </c>
      <c r="P28" s="5">
        <f t="shared" si="3"/>
        <v>0</v>
      </c>
      <c r="Q28" s="5">
        <f t="shared" si="3"/>
        <v>0</v>
      </c>
      <c r="R28" s="5">
        <f t="shared" si="3"/>
        <v>0</v>
      </c>
      <c r="S28" s="5">
        <f t="shared" si="3"/>
        <v>0</v>
      </c>
      <c r="T28" s="5">
        <f t="shared" si="3"/>
        <v>0</v>
      </c>
      <c r="U28" s="5">
        <f t="shared" si="3"/>
        <v>0</v>
      </c>
      <c r="V28" s="5">
        <f t="shared" si="3"/>
        <v>0</v>
      </c>
      <c r="W28" s="5">
        <f t="shared" si="3"/>
        <v>0</v>
      </c>
      <c r="X28" s="5">
        <f t="shared" si="3"/>
        <v>0</v>
      </c>
      <c r="Y28" s="5">
        <f t="shared" si="3"/>
        <v>0</v>
      </c>
      <c r="Z28" s="5">
        <f t="shared" si="3"/>
        <v>0</v>
      </c>
      <c r="AA28" s="5">
        <f t="shared" si="3"/>
        <v>0</v>
      </c>
      <c r="AB28" s="5">
        <f t="shared" si="3"/>
        <v>0</v>
      </c>
      <c r="AC28" s="5">
        <f t="shared" si="3"/>
        <v>0</v>
      </c>
      <c r="AD28" s="5">
        <f t="shared" si="3"/>
        <v>0</v>
      </c>
      <c r="AE28" s="5">
        <f t="shared" si="3"/>
        <v>0</v>
      </c>
      <c r="AF28" s="5">
        <f t="shared" si="3"/>
        <v>0</v>
      </c>
      <c r="AG28" s="5">
        <f t="shared" si="3"/>
        <v>0</v>
      </c>
      <c r="AH28" s="5">
        <f t="shared" si="3"/>
        <v>0</v>
      </c>
      <c r="AI28" s="5">
        <f t="shared" si="3"/>
        <v>0</v>
      </c>
      <c r="AJ28" s="5">
        <f t="shared" si="3"/>
        <v>0</v>
      </c>
      <c r="AK28" s="5">
        <f t="shared" si="3"/>
        <v>0</v>
      </c>
      <c r="AL28" s="5">
        <f t="shared" si="3"/>
        <v>0</v>
      </c>
      <c r="AM28" s="5">
        <f t="shared" si="3"/>
        <v>0</v>
      </c>
      <c r="AN28" s="5">
        <f t="shared" si="3"/>
        <v>0</v>
      </c>
      <c r="AO28" s="5">
        <f t="shared" si="3"/>
        <v>0</v>
      </c>
      <c r="AP28" s="5">
        <f t="shared" si="3"/>
        <v>0</v>
      </c>
      <c r="AQ28" s="5">
        <f t="shared" si="3"/>
        <v>0</v>
      </c>
      <c r="AR28" s="5">
        <f t="shared" si="3"/>
        <v>0</v>
      </c>
      <c r="AS28" s="5">
        <f t="shared" si="3"/>
        <v>0</v>
      </c>
      <c r="AT28" s="5">
        <f t="shared" si="3"/>
        <v>0</v>
      </c>
      <c r="AU28" s="5">
        <f t="shared" si="3"/>
        <v>0</v>
      </c>
      <c r="AV28" s="5">
        <f t="shared" si="3"/>
        <v>0</v>
      </c>
      <c r="AW28" s="5">
        <f t="shared" si="3"/>
        <v>0</v>
      </c>
      <c r="AX28" s="5">
        <f t="shared" si="3"/>
        <v>0</v>
      </c>
      <c r="AY28" s="5">
        <f t="shared" si="3"/>
        <v>0</v>
      </c>
      <c r="AZ28" s="5">
        <f t="shared" si="3"/>
        <v>0</v>
      </c>
      <c r="BA28" s="5">
        <f t="shared" si="3"/>
        <v>0</v>
      </c>
      <c r="BB28" s="5">
        <f t="shared" si="3"/>
        <v>0</v>
      </c>
      <c r="BC28" s="5">
        <f t="shared" si="3"/>
        <v>0</v>
      </c>
      <c r="BD28" s="5">
        <f t="shared" si="3"/>
        <v>0</v>
      </c>
      <c r="BE28" s="5">
        <f t="shared" si="3"/>
        <v>0</v>
      </c>
      <c r="BF28" s="5">
        <f t="shared" si="3"/>
        <v>0</v>
      </c>
      <c r="BG28" s="5">
        <f t="shared" si="3"/>
        <v>0</v>
      </c>
      <c r="BH28" s="5">
        <f t="shared" si="3"/>
        <v>0</v>
      </c>
      <c r="BI28" s="5">
        <f t="shared" si="3"/>
        <v>0</v>
      </c>
      <c r="BJ28" s="5">
        <f t="shared" si="3"/>
        <v>0</v>
      </c>
      <c r="BK28" s="5">
        <f t="shared" si="3"/>
        <v>0</v>
      </c>
    </row>
    <row r="29" spans="1:63" x14ac:dyDescent="0.25">
      <c r="A29" s="2" t="s">
        <v>25</v>
      </c>
      <c r="B29" s="5">
        <f t="shared" si="1"/>
        <v>0</v>
      </c>
      <c r="C29" s="5">
        <f t="shared" si="3"/>
        <v>0</v>
      </c>
      <c r="D29" s="5">
        <f t="shared" si="3"/>
        <v>0</v>
      </c>
      <c r="E29" s="5">
        <f t="shared" si="3"/>
        <v>0</v>
      </c>
      <c r="F29" s="5">
        <f t="shared" si="3"/>
        <v>0</v>
      </c>
      <c r="G29" s="5">
        <f t="shared" si="3"/>
        <v>0</v>
      </c>
      <c r="H29" s="5">
        <f t="shared" si="3"/>
        <v>0</v>
      </c>
      <c r="I29" s="5">
        <f t="shared" si="3"/>
        <v>0</v>
      </c>
      <c r="J29" s="5">
        <f t="shared" si="3"/>
        <v>0</v>
      </c>
      <c r="K29" s="5">
        <f t="shared" si="3"/>
        <v>0</v>
      </c>
      <c r="L29" s="5">
        <f t="shared" si="3"/>
        <v>0</v>
      </c>
      <c r="M29" s="5">
        <f t="shared" si="3"/>
        <v>0</v>
      </c>
      <c r="N29" s="5">
        <f t="shared" si="3"/>
        <v>0</v>
      </c>
      <c r="O29" s="5">
        <f t="shared" si="3"/>
        <v>0</v>
      </c>
      <c r="P29" s="5">
        <f t="shared" si="3"/>
        <v>0</v>
      </c>
      <c r="Q29" s="5">
        <f t="shared" si="3"/>
        <v>0</v>
      </c>
      <c r="R29" s="5">
        <f t="shared" si="3"/>
        <v>0</v>
      </c>
      <c r="S29" s="5">
        <f t="shared" si="3"/>
        <v>0</v>
      </c>
      <c r="T29" s="5">
        <f t="shared" si="3"/>
        <v>0</v>
      </c>
      <c r="U29" s="5">
        <f t="shared" si="3"/>
        <v>0</v>
      </c>
      <c r="V29" s="5">
        <f t="shared" si="3"/>
        <v>0</v>
      </c>
      <c r="W29" s="5">
        <f t="shared" si="3"/>
        <v>0</v>
      </c>
      <c r="X29" s="5">
        <f t="shared" si="3"/>
        <v>0</v>
      </c>
      <c r="Y29" s="5">
        <f t="shared" si="3"/>
        <v>0</v>
      </c>
      <c r="Z29" s="5">
        <f t="shared" si="3"/>
        <v>0</v>
      </c>
      <c r="AA29" s="5">
        <f t="shared" si="3"/>
        <v>0</v>
      </c>
      <c r="AB29" s="5">
        <f t="shared" si="3"/>
        <v>0</v>
      </c>
      <c r="AC29" s="5">
        <f t="shared" si="3"/>
        <v>0</v>
      </c>
      <c r="AD29" s="5">
        <f t="shared" si="3"/>
        <v>0</v>
      </c>
      <c r="AE29" s="5">
        <f t="shared" si="3"/>
        <v>0</v>
      </c>
      <c r="AF29" s="5">
        <f t="shared" si="3"/>
        <v>0</v>
      </c>
      <c r="AG29" s="5">
        <f t="shared" si="3"/>
        <v>0</v>
      </c>
      <c r="AH29" s="5">
        <f t="shared" si="3"/>
        <v>0</v>
      </c>
      <c r="AI29" s="5">
        <f t="shared" si="3"/>
        <v>0</v>
      </c>
      <c r="AJ29" s="5">
        <f t="shared" si="3"/>
        <v>0</v>
      </c>
      <c r="AK29" s="5">
        <f t="shared" si="3"/>
        <v>0</v>
      </c>
      <c r="AL29" s="5">
        <f t="shared" si="3"/>
        <v>0</v>
      </c>
      <c r="AM29" s="5">
        <f t="shared" si="3"/>
        <v>0</v>
      </c>
      <c r="AN29" s="5">
        <f t="shared" si="3"/>
        <v>0</v>
      </c>
      <c r="AO29" s="5">
        <f t="shared" si="3"/>
        <v>0</v>
      </c>
      <c r="AP29" s="5">
        <f t="shared" si="3"/>
        <v>0</v>
      </c>
      <c r="AQ29" s="5">
        <f t="shared" si="3"/>
        <v>0</v>
      </c>
      <c r="AR29" s="5">
        <f t="shared" si="3"/>
        <v>0</v>
      </c>
      <c r="AS29" s="5">
        <f t="shared" si="3"/>
        <v>0</v>
      </c>
      <c r="AT29" s="5">
        <f t="shared" si="3"/>
        <v>0</v>
      </c>
      <c r="AU29" s="5">
        <f t="shared" si="3"/>
        <v>0</v>
      </c>
      <c r="AV29" s="5">
        <f t="shared" si="3"/>
        <v>0</v>
      </c>
      <c r="AW29" s="5">
        <f t="shared" si="3"/>
        <v>0</v>
      </c>
      <c r="AX29" s="5">
        <f t="shared" si="3"/>
        <v>0.76744186046511631</v>
      </c>
      <c r="AY29" s="5">
        <f t="shared" si="3"/>
        <v>0</v>
      </c>
      <c r="AZ29" s="5">
        <f t="shared" si="3"/>
        <v>0</v>
      </c>
      <c r="BA29" s="5">
        <f t="shared" si="3"/>
        <v>0.4259927797833935</v>
      </c>
      <c r="BB29" s="5">
        <f t="shared" si="3"/>
        <v>0.21732310909724642</v>
      </c>
      <c r="BC29" s="5">
        <f t="shared" si="3"/>
        <v>0</v>
      </c>
      <c r="BD29" s="5">
        <f t="shared" si="3"/>
        <v>0</v>
      </c>
      <c r="BE29" s="5">
        <f t="shared" si="3"/>
        <v>0</v>
      </c>
      <c r="BF29" s="5">
        <f t="shared" si="3"/>
        <v>0</v>
      </c>
      <c r="BG29" s="5">
        <f t="shared" si="3"/>
        <v>0</v>
      </c>
      <c r="BH29" s="5">
        <f t="shared" si="3"/>
        <v>0</v>
      </c>
      <c r="BI29" s="5">
        <f t="shared" si="3"/>
        <v>0</v>
      </c>
      <c r="BJ29" s="5">
        <f t="shared" si="3"/>
        <v>0</v>
      </c>
      <c r="BK29" s="5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 2023</vt:lpstr>
      <vt:lpstr>Dic 2024</vt:lpstr>
      <vt:lpstr>Agosto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Díaz Ruiz</dc:creator>
  <cp:lastModifiedBy>Rafael Chaparro</cp:lastModifiedBy>
  <dcterms:created xsi:type="dcterms:W3CDTF">2025-09-29T15:36:40Z</dcterms:created>
  <dcterms:modified xsi:type="dcterms:W3CDTF">2025-11-11T17:40:15Z</dcterms:modified>
</cp:coreProperties>
</file>